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n\省中心文档\2016\考核办法和管理办法\服务商及市州考核\2024\2\@考核数据\市州\"/>
    </mc:Choice>
  </mc:AlternateContent>
  <xr:revisionPtr revIDLastSave="0" documentId="13_ncr:1_{1BF70186-4B93-421E-96C3-B2A0D665FD5D}" xr6:coauthVersionLast="47" xr6:coauthVersionMax="47" xr10:uidLastSave="{00000000-0000-0000-0000-000000000000}"/>
  <bookViews>
    <workbookView xWindow="0" yWindow="435" windowWidth="17460" windowHeight="14850" tabRatio="915" activeTab="4" xr2:uid="{00000000-000D-0000-FFFF-FFFF00000000}"/>
  </bookViews>
  <sheets>
    <sheet name="市州月考核表" sheetId="7" r:id="rId1"/>
    <sheet name="入网率" sheetId="2" r:id="rId2"/>
    <sheet name="上线率" sheetId="3" r:id="rId3"/>
    <sheet name="数据合格率" sheetId="4" r:id="rId4"/>
    <sheet name="轨迹完整率" sheetId="1" r:id="rId5"/>
    <sheet name="未上线车辆明细" sheetId="9" r:id="rId6"/>
    <sheet name="连续两月未上线车辆明细" sheetId="18" r:id="rId7"/>
    <sheet name="轨迹完整率低于80%车辆明细" sheetId="8" r:id="rId8"/>
    <sheet name="未上线车辆高速公路通行次数" sheetId="13" r:id="rId9"/>
    <sheet name="未上线车辆高速公路通行明细" sheetId="14" r:id="rId10"/>
  </sheets>
  <definedNames>
    <definedName name="_xlnm._FilterDatabase" localSheetId="4" hidden="1">轨迹完整率!$B$5:$L$25</definedName>
    <definedName name="_xlnm._FilterDatabase" localSheetId="7" hidden="1">'轨迹完整率低于80%车辆明细'!$A$3:$K$179</definedName>
    <definedName name="_xlnm._FilterDatabase" localSheetId="6" hidden="1">连续两月未上线车辆明细!$A$3:$H$75</definedName>
    <definedName name="_xlnm._FilterDatabase" localSheetId="1" hidden="1">入网率!$B$5:$K$25</definedName>
    <definedName name="_xlnm._FilterDatabase" localSheetId="2" hidden="1">上线率!$B$5:$K$25</definedName>
    <definedName name="_xlnm._FilterDatabase" localSheetId="0" hidden="1">市州月考核表!$A$3:$N$25</definedName>
    <definedName name="_xlnm._FilterDatabase" localSheetId="3" hidden="1">数据合格率!$B$3:$M$26</definedName>
    <definedName name="_xlnm._FilterDatabase" localSheetId="8" hidden="1">未上线车辆高速公路通行次数!$B$3:$F$34</definedName>
    <definedName name="_xlnm._FilterDatabase" localSheetId="9" hidden="1">未上线车辆高速公路通行明细!$B$3:$K$216</definedName>
    <definedName name="_xlnm._FilterDatabase" localSheetId="5" hidden="1">未上线车辆明细!$A$3:$H$203</definedName>
    <definedName name="_xlnm.Print_Titles" localSheetId="4">轨迹完整率!$3:$4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6" i="18" l="1"/>
  <c r="A77" i="18"/>
  <c r="A78" i="18"/>
  <c r="A79" i="18"/>
  <c r="A80" i="18"/>
  <c r="A81" i="18"/>
  <c r="A82" i="18"/>
  <c r="A83" i="18"/>
  <c r="A84" i="18"/>
  <c r="A85" i="18"/>
  <c r="A86" i="18"/>
  <c r="A87" i="18"/>
  <c r="A88" i="18"/>
  <c r="A89" i="18"/>
  <c r="A90" i="18"/>
  <c r="A91" i="18"/>
  <c r="A92" i="18"/>
  <c r="A93" i="18"/>
  <c r="A94" i="18"/>
  <c r="A95" i="18"/>
  <c r="A96" i="18"/>
  <c r="A97" i="18"/>
  <c r="A98" i="18"/>
  <c r="A99" i="18"/>
  <c r="A100" i="18"/>
  <c r="A101" i="18"/>
  <c r="A102" i="18"/>
  <c r="A103" i="18"/>
  <c r="A104" i="18"/>
  <c r="A105" i="18"/>
  <c r="A106" i="18"/>
  <c r="A107" i="18"/>
  <c r="A108" i="18"/>
  <c r="A109" i="18"/>
  <c r="A110" i="18"/>
  <c r="A111" i="18"/>
  <c r="A112" i="18"/>
  <c r="A113" i="18"/>
  <c r="A114" i="18"/>
  <c r="A204" i="9" l="1"/>
  <c r="A205" i="9"/>
  <c r="A206" i="9"/>
  <c r="A207" i="9"/>
  <c r="A208" i="9"/>
  <c r="A209" i="9"/>
  <c r="A210" i="9"/>
  <c r="A211" i="9"/>
  <c r="A212" i="9"/>
  <c r="A213" i="9"/>
  <c r="A214" i="9"/>
  <c r="A215" i="9"/>
  <c r="A216" i="9"/>
  <c r="A217" i="9"/>
  <c r="A218" i="9"/>
  <c r="A219" i="9"/>
  <c r="A220" i="9"/>
  <c r="A221" i="9"/>
  <c r="A222" i="9"/>
  <c r="A223" i="9"/>
  <c r="A224" i="9"/>
  <c r="A225" i="9"/>
  <c r="A226" i="9"/>
  <c r="A227" i="9"/>
  <c r="A228" i="9"/>
  <c r="A229" i="9"/>
  <c r="A230" i="9"/>
  <c r="A231" i="9"/>
  <c r="A232" i="9"/>
  <c r="A233" i="9"/>
  <c r="A234" i="9"/>
  <c r="A235" i="9"/>
  <c r="A236" i="9"/>
  <c r="A237" i="9"/>
  <c r="A238" i="9"/>
  <c r="A239" i="9"/>
  <c r="A240" i="9"/>
  <c r="A241" i="9"/>
  <c r="A242" i="9"/>
  <c r="A243" i="9"/>
  <c r="A244" i="9"/>
  <c r="A245" i="9"/>
  <c r="A246" i="9"/>
  <c r="A247" i="9"/>
  <c r="A248" i="9"/>
  <c r="A249" i="9"/>
  <c r="A250" i="9"/>
  <c r="A251" i="9"/>
  <c r="A252" i="9"/>
  <c r="A253" i="9"/>
  <c r="A254" i="9"/>
  <c r="A255" i="9"/>
  <c r="A256" i="9"/>
  <c r="A257" i="9"/>
  <c r="A258" i="9"/>
  <c r="A259" i="9"/>
  <c r="A260" i="9"/>
  <c r="A261" i="9"/>
  <c r="A262" i="9"/>
  <c r="A263" i="9"/>
  <c r="A264" i="9"/>
  <c r="A265" i="9"/>
  <c r="A266" i="9"/>
  <c r="A267" i="9"/>
  <c r="A268" i="9"/>
  <c r="A269" i="9"/>
  <c r="A270" i="9"/>
  <c r="A271" i="9"/>
  <c r="A272" i="9"/>
  <c r="A273" i="9"/>
  <c r="A274" i="9"/>
  <c r="A275" i="9"/>
  <c r="A276" i="9"/>
  <c r="A277" i="9"/>
  <c r="A278" i="9"/>
  <c r="A279" i="9"/>
  <c r="A280" i="9"/>
  <c r="A281" i="9"/>
  <c r="A282" i="9"/>
  <c r="A283" i="9"/>
  <c r="A284" i="9"/>
  <c r="A285" i="9"/>
  <c r="A286" i="9"/>
  <c r="A287" i="9"/>
  <c r="A288" i="9"/>
  <c r="A289" i="9"/>
  <c r="A290" i="9"/>
  <c r="A291" i="9"/>
  <c r="A292" i="9"/>
  <c r="A293" i="9"/>
  <c r="A294" i="9"/>
  <c r="A295" i="9"/>
  <c r="A296" i="9"/>
  <c r="A297" i="9"/>
  <c r="A298" i="9"/>
  <c r="A299" i="9"/>
  <c r="A300" i="9"/>
  <c r="A301" i="9"/>
  <c r="A302" i="9"/>
  <c r="A303" i="9"/>
  <c r="A304" i="9"/>
  <c r="A305" i="9"/>
  <c r="A306" i="9"/>
  <c r="A307" i="9"/>
  <c r="A308" i="9"/>
  <c r="A309" i="9"/>
  <c r="A310" i="9"/>
  <c r="A311" i="9"/>
  <c r="A312" i="9"/>
  <c r="A313" i="9"/>
  <c r="A314" i="9"/>
  <c r="A315" i="9"/>
  <c r="A316" i="9"/>
  <c r="A317" i="9"/>
  <c r="A318" i="9"/>
  <c r="A319" i="9"/>
  <c r="A320" i="9"/>
  <c r="A321" i="9"/>
  <c r="A322" i="9"/>
  <c r="A323" i="9"/>
  <c r="A324" i="9"/>
  <c r="A325" i="9"/>
  <c r="A326" i="9"/>
  <c r="A327" i="9"/>
  <c r="A328" i="9"/>
  <c r="A329" i="9"/>
  <c r="A330" i="9"/>
  <c r="A331" i="9"/>
  <c r="A332" i="9"/>
  <c r="A333" i="9"/>
  <c r="A334" i="9"/>
  <c r="A335" i="9"/>
  <c r="A336" i="9"/>
  <c r="A337" i="9"/>
  <c r="A338" i="9"/>
  <c r="A339" i="9"/>
  <c r="A340" i="9"/>
  <c r="A341" i="9"/>
  <c r="A342" i="9"/>
  <c r="A343" i="9"/>
  <c r="A344" i="9"/>
  <c r="A345" i="9"/>
  <c r="A346" i="9"/>
  <c r="A347" i="9"/>
  <c r="A348" i="9"/>
  <c r="A349" i="9"/>
  <c r="A350" i="9"/>
  <c r="A351" i="9"/>
  <c r="A352" i="9"/>
  <c r="A353" i="9"/>
  <c r="A354" i="9"/>
  <c r="A355" i="9"/>
  <c r="A356" i="9"/>
  <c r="A357" i="9"/>
  <c r="A358" i="9"/>
  <c r="A359" i="9"/>
  <c r="A360" i="9"/>
  <c r="A361" i="9"/>
  <c r="A362" i="9"/>
  <c r="A363" i="9"/>
  <c r="A364" i="9"/>
  <c r="A365" i="9"/>
  <c r="A366" i="9"/>
  <c r="A367" i="9"/>
  <c r="A368" i="9"/>
  <c r="A369" i="9"/>
  <c r="A370" i="9"/>
  <c r="A371" i="9"/>
  <c r="A372" i="9"/>
  <c r="A373" i="9"/>
  <c r="A374" i="9"/>
  <c r="A375" i="9"/>
  <c r="A376" i="9"/>
  <c r="A377" i="9"/>
  <c r="A378" i="9"/>
  <c r="A379" i="9"/>
  <c r="A380" i="9"/>
  <c r="A381" i="9"/>
  <c r="A382" i="9"/>
  <c r="A383" i="9"/>
  <c r="A384" i="9"/>
  <c r="A385" i="9"/>
  <c r="A386" i="9"/>
  <c r="A387" i="9"/>
  <c r="A388" i="9"/>
  <c r="A389" i="9"/>
  <c r="A390" i="9"/>
  <c r="A391" i="9"/>
  <c r="A392" i="9"/>
  <c r="A393" i="9"/>
  <c r="A394" i="9"/>
  <c r="A395" i="9"/>
  <c r="A396" i="9"/>
  <c r="A397" i="9"/>
  <c r="A398" i="9"/>
  <c r="A399" i="9"/>
  <c r="A400" i="9"/>
  <c r="A401" i="9"/>
  <c r="A402" i="9"/>
  <c r="A403" i="9"/>
  <c r="A404" i="9"/>
  <c r="A405" i="9"/>
  <c r="A406" i="9"/>
  <c r="A407" i="9"/>
  <c r="G25" i="7"/>
  <c r="D25" i="7"/>
  <c r="A174" i="9" l="1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A25" i="13"/>
  <c r="A26" i="13"/>
  <c r="A27" i="13"/>
  <c r="A28" i="13"/>
  <c r="A29" i="13"/>
  <c r="A30" i="13"/>
  <c r="A31" i="13"/>
  <c r="A32" i="13"/>
  <c r="A33" i="13"/>
  <c r="A34" i="13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49" i="8" l="1"/>
  <c r="A150" i="8"/>
  <c r="A151" i="8"/>
  <c r="A152" i="8"/>
  <c r="A153" i="8"/>
  <c r="A154" i="8"/>
  <c r="A4" i="18" l="1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9" i="18"/>
  <c r="A50" i="18"/>
  <c r="A51" i="18"/>
  <c r="A52" i="18"/>
  <c r="A53" i="18"/>
  <c r="A54" i="18"/>
  <c r="A55" i="18"/>
  <c r="A56" i="18"/>
  <c r="A57" i="18"/>
  <c r="A58" i="18"/>
  <c r="A59" i="18"/>
  <c r="A60" i="18"/>
  <c r="A61" i="18"/>
  <c r="A62" i="18"/>
  <c r="A63" i="18"/>
  <c r="A64" i="18"/>
  <c r="A65" i="18"/>
  <c r="A66" i="18"/>
  <c r="A67" i="18"/>
  <c r="A68" i="18"/>
  <c r="A69" i="18"/>
  <c r="A70" i="18"/>
  <c r="A71" i="18"/>
  <c r="A72" i="18"/>
  <c r="A73" i="18"/>
  <c r="A74" i="18"/>
  <c r="A75" i="18"/>
  <c r="A4" i="8" l="1"/>
  <c r="A5" i="14" l="1"/>
  <c r="A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179" i="14"/>
  <c r="A180" i="14"/>
  <c r="A181" i="14"/>
  <c r="A182" i="14"/>
  <c r="A183" i="14"/>
  <c r="A184" i="14"/>
  <c r="A185" i="14"/>
  <c r="A186" i="14"/>
  <c r="A187" i="14"/>
  <c r="A188" i="14"/>
  <c r="A189" i="14"/>
  <c r="A190" i="14"/>
  <c r="A191" i="14"/>
  <c r="A192" i="14"/>
  <c r="A193" i="14"/>
  <c r="A194" i="14"/>
  <c r="A195" i="14"/>
  <c r="A196" i="14"/>
  <c r="A197" i="14"/>
  <c r="A198" i="14"/>
  <c r="A199" i="14"/>
  <c r="A200" i="14"/>
  <c r="A201" i="14"/>
  <c r="A202" i="14"/>
  <c r="A203" i="14"/>
  <c r="A204" i="14"/>
  <c r="A205" i="14"/>
  <c r="A206" i="14"/>
  <c r="A207" i="14"/>
  <c r="A208" i="14"/>
  <c r="A209" i="14"/>
  <c r="A210" i="14"/>
  <c r="A211" i="14"/>
  <c r="A212" i="14"/>
  <c r="A213" i="14"/>
  <c r="A214" i="14"/>
  <c r="A215" i="14"/>
  <c r="A216" i="14"/>
  <c r="A4" i="14"/>
  <c r="A4" i="13"/>
  <c r="A5" i="13"/>
  <c r="A6" i="13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8" i="13" l="1"/>
  <c r="A7" i="13"/>
  <c r="A11" i="13" l="1"/>
  <c r="A9" i="13"/>
  <c r="A12" i="13"/>
  <c r="A10" i="13"/>
  <c r="A14" i="13" l="1"/>
  <c r="A13" i="13"/>
  <c r="A16" i="13" l="1"/>
  <c r="A15" i="13"/>
  <c r="A18" i="13" l="1"/>
  <c r="A19" i="13"/>
  <c r="A17" i="13"/>
  <c r="A20" i="13" l="1"/>
  <c r="A21" i="13" l="1"/>
  <c r="A22" i="13" l="1"/>
  <c r="A23" i="13"/>
  <c r="A24" i="13" l="1"/>
</calcChain>
</file>

<file path=xl/sharedStrings.xml><?xml version="1.0" encoding="utf-8"?>
<sst xmlns="http://schemas.openxmlformats.org/spreadsheetml/2006/main" count="6392" uniqueCount="1043">
  <si>
    <t>危险品运输车</t>
  </si>
  <si>
    <t>轨迹完整里程（千米）</t>
    <phoneticPr fontId="1" type="noConversion"/>
  </si>
  <si>
    <t>排名</t>
    <phoneticPr fontId="1" type="noConversion"/>
  </si>
  <si>
    <t>轨迹完整率</t>
    <phoneticPr fontId="1" type="noConversion"/>
  </si>
  <si>
    <t>序号</t>
  </si>
  <si>
    <t>应入网车辆数</t>
  </si>
  <si>
    <t>已入网车辆总数</t>
  </si>
  <si>
    <t>包车客运</t>
  </si>
  <si>
    <t>危货车辆</t>
  </si>
  <si>
    <t>全省“两客一危”车辆入网率统计表</t>
    <phoneticPr fontId="1" type="noConversion"/>
  </si>
  <si>
    <t>应上线车辆总数</t>
  </si>
  <si>
    <t>已上线车辆总数</t>
  </si>
  <si>
    <t>应入网</t>
  </si>
  <si>
    <t>全省“两客一危”车辆上线率统计表</t>
    <phoneticPr fontId="1" type="noConversion"/>
  </si>
  <si>
    <t>上线占比（%）</t>
    <phoneticPr fontId="1" type="noConversion"/>
  </si>
  <si>
    <t>车辆入网占比（%）</t>
    <phoneticPr fontId="1" type="noConversion"/>
  </si>
  <si>
    <t>车辆上线占比（%）</t>
    <phoneticPr fontId="1" type="noConversion"/>
  </si>
  <si>
    <t>经纬度</t>
  </si>
  <si>
    <t>限速值</t>
    <phoneticPr fontId="7" type="noConversion"/>
  </si>
  <si>
    <t>速度</t>
  </si>
  <si>
    <t>方向角</t>
  </si>
  <si>
    <t>定位时间</t>
  </si>
  <si>
    <t>合格条数</t>
    <phoneticPr fontId="7" type="noConversion"/>
  </si>
  <si>
    <t>总条数</t>
    <phoneticPr fontId="7" type="noConversion"/>
  </si>
  <si>
    <t>排名</t>
    <phoneticPr fontId="7" type="noConversion"/>
  </si>
  <si>
    <t>车辆总数</t>
    <phoneticPr fontId="7" type="noConversion"/>
  </si>
  <si>
    <t>不合格总条数</t>
    <phoneticPr fontId="7" type="noConversion"/>
  </si>
  <si>
    <t>总计分</t>
    <phoneticPr fontId="1" type="noConversion"/>
  </si>
  <si>
    <t>附件1：</t>
    <phoneticPr fontId="1" type="noConversion"/>
  </si>
  <si>
    <t>附件2：</t>
    <phoneticPr fontId="1" type="noConversion"/>
  </si>
  <si>
    <t>附件3：</t>
    <phoneticPr fontId="1" type="noConversion"/>
  </si>
  <si>
    <t>附件4：</t>
    <phoneticPr fontId="1" type="noConversion"/>
  </si>
  <si>
    <t>附件5：</t>
    <phoneticPr fontId="1" type="noConversion"/>
  </si>
  <si>
    <t>序号</t>
    <phoneticPr fontId="7" type="noConversion"/>
  </si>
  <si>
    <t>市(州)</t>
    <phoneticPr fontId="7" type="noConversion"/>
  </si>
  <si>
    <t>企业名称</t>
  </si>
  <si>
    <t>车牌号</t>
  </si>
  <si>
    <t>车牌颜色</t>
  </si>
  <si>
    <t>车辆类型</t>
  </si>
  <si>
    <t>接入平台</t>
  </si>
  <si>
    <t>GPS最后一次定位</t>
  </si>
  <si>
    <t>企业名称</t>
    <phoneticPr fontId="1" type="noConversion"/>
  </si>
  <si>
    <t>车牌号</t>
    <phoneticPr fontId="1" type="noConversion"/>
  </si>
  <si>
    <t>轨迹完整率</t>
    <phoneticPr fontId="7" type="noConversion"/>
  </si>
  <si>
    <t>轨迹完整里程（千米）</t>
  </si>
  <si>
    <t>总里程（千米）</t>
  </si>
  <si>
    <t>车辆状态</t>
    <phoneticPr fontId="1" type="noConversion"/>
  </si>
  <si>
    <t>附件6：</t>
    <phoneticPr fontId="1" type="noConversion"/>
  </si>
  <si>
    <t>附件7：</t>
    <phoneticPr fontId="1" type="noConversion"/>
  </si>
  <si>
    <t>市(州)</t>
  </si>
  <si>
    <t>数据不合格分类（单位：条）</t>
    <phoneticPr fontId="1" type="noConversion"/>
  </si>
  <si>
    <t>环比增加
（%）</t>
    <phoneticPr fontId="1" type="noConversion"/>
  </si>
  <si>
    <t>序号</t>
    <phoneticPr fontId="1" type="noConversion"/>
  </si>
  <si>
    <t>附件8：</t>
    <phoneticPr fontId="1" type="noConversion"/>
  </si>
  <si>
    <t>车牌颜色</t>
    <phoneticPr fontId="1" type="noConversion"/>
  </si>
  <si>
    <t>通行次数</t>
    <phoneticPr fontId="1" type="noConversion"/>
  </si>
  <si>
    <t>附件9：</t>
    <phoneticPr fontId="1" type="noConversion"/>
  </si>
  <si>
    <t>入口收费站名称</t>
  </si>
  <si>
    <t>入口时间</t>
  </si>
  <si>
    <t>出口收费站名称</t>
  </si>
  <si>
    <t>出口时间</t>
  </si>
  <si>
    <t>所属服务商</t>
    <phoneticPr fontId="1" type="noConversion"/>
  </si>
  <si>
    <t>车辆类型</t>
    <phoneticPr fontId="1" type="noConversion"/>
  </si>
  <si>
    <t>班车客运</t>
  </si>
  <si>
    <t>入网车辆数</t>
  </si>
  <si>
    <t>入网率(%)</t>
  </si>
  <si>
    <t>入网得分</t>
  </si>
  <si>
    <t>上线车辆数</t>
  </si>
  <si>
    <t>上线率(%)</t>
  </si>
  <si>
    <t>上线得分</t>
  </si>
  <si>
    <t>轨迹完整率(%)</t>
  </si>
  <si>
    <t>轨迹完整得分</t>
  </si>
  <si>
    <t>数据合格率(%)</t>
  </si>
  <si>
    <t>数据合格得分</t>
  </si>
  <si>
    <t>环比增长(%)</t>
  </si>
  <si>
    <t>已上线</t>
    <phoneticPr fontId="1" type="noConversion"/>
  </si>
  <si>
    <t>环比增长(%)</t>
    <phoneticPr fontId="1" type="noConversion"/>
  </si>
  <si>
    <t>合格率</t>
    <phoneticPr fontId="7" type="noConversion"/>
  </si>
  <si>
    <t>“两客一危”连续两月未上线车辆明细</t>
    <phoneticPr fontId="7" type="noConversion"/>
  </si>
  <si>
    <t>附件10：</t>
    <phoneticPr fontId="1" type="noConversion"/>
  </si>
  <si>
    <t>市(州)</t>
    <phoneticPr fontId="1" type="noConversion"/>
  </si>
  <si>
    <t>各市（州）轨迹完整数据统计表</t>
    <phoneticPr fontId="1" type="noConversion"/>
  </si>
  <si>
    <t>各市（州）上传数据合格率统计表</t>
    <phoneticPr fontId="7" type="noConversion"/>
  </si>
  <si>
    <t>资阳市</t>
  </si>
  <si>
    <t>内江市</t>
  </si>
  <si>
    <t>乐山市</t>
  </si>
  <si>
    <t>成都市</t>
  </si>
  <si>
    <t>南充市</t>
  </si>
  <si>
    <t>眉山市</t>
  </si>
  <si>
    <t>自贡市</t>
  </si>
  <si>
    <t>攀枝花市</t>
  </si>
  <si>
    <t>宜宾市</t>
  </si>
  <si>
    <t>泸州市</t>
  </si>
  <si>
    <t>广安市</t>
  </si>
  <si>
    <t>德阳市</t>
  </si>
  <si>
    <t>达州市</t>
  </si>
  <si>
    <t>绵阳市</t>
  </si>
  <si>
    <t>雅安市</t>
  </si>
  <si>
    <t>巴中市</t>
  </si>
  <si>
    <t>广元市</t>
  </si>
  <si>
    <t>遂宁市</t>
  </si>
  <si>
    <t>蓝色</t>
  </si>
  <si>
    <t>正道航道路运输车辆卫星定位平台</t>
  </si>
  <si>
    <t>黄色</t>
  </si>
  <si>
    <t>众易通道路运输车辆监控系统</t>
  </si>
  <si>
    <t>四川东星北斗云位置信息服务平台</t>
  </si>
  <si>
    <t>科泰道路运输车辆卫星定位系统</t>
  </si>
  <si>
    <t>绵阳川运物流有限公司</t>
  </si>
  <si>
    <t>中卫北斗云信息服务平台</t>
  </si>
  <si>
    <t>绵阳市通力汽车运输有限公司绵阳分公司</t>
  </si>
  <si>
    <t>兆益卫星定位监控系统</t>
  </si>
  <si>
    <t>黄绿色</t>
  </si>
  <si>
    <t>千里眼智能调度监控系统</t>
  </si>
  <si>
    <t>内江乘风智能道路运输监控平台</t>
  </si>
  <si>
    <t>乐山天壹运输有限公司</t>
  </si>
  <si>
    <t>乐山市激进物流有限责任公司</t>
  </si>
  <si>
    <t>四川中交兴路运营平台</t>
  </si>
  <si>
    <t>阿坝州岷江运业有限责任公司</t>
  </si>
  <si>
    <t>四川翔云运业有限责任公司</t>
  </si>
  <si>
    <t>甘孜州康定新川藏运业集团有限公司</t>
  </si>
  <si>
    <t>四川星卫车辆防控系统</t>
  </si>
  <si>
    <t>眉山兴顺汽车运输有限公司</t>
  </si>
  <si>
    <t>交通邦系统</t>
  </si>
  <si>
    <t>危险品货运</t>
  </si>
  <si>
    <t>阿坝藏族羌族自治州</t>
  </si>
  <si>
    <t>川ZB6295</t>
  </si>
  <si>
    <t>中国石油运输有限公司广安分公司</t>
  </si>
  <si>
    <t>中石油企业平台</t>
  </si>
  <si>
    <t>川B48675</t>
  </si>
  <si>
    <t>四川国储平安运业有限公司</t>
  </si>
  <si>
    <t>成都市汽车运输(集团)公司</t>
  </si>
  <si>
    <t>川B56412</t>
  </si>
  <si>
    <t>川ACY032</t>
  </si>
  <si>
    <t>成都畅达包车客运有限责任公司</t>
  </si>
  <si>
    <t>川B75848</t>
  </si>
  <si>
    <t>川B56439</t>
  </si>
  <si>
    <t>川B77946</t>
  </si>
  <si>
    <t>川J67035</t>
  </si>
  <si>
    <t>遂宁市佳安运输有限公司</t>
  </si>
  <si>
    <t>川B56431</t>
  </si>
  <si>
    <t>川B53177</t>
  </si>
  <si>
    <t>川B79232</t>
  </si>
  <si>
    <t>川A3EB48</t>
  </si>
  <si>
    <t>川ACF930</t>
  </si>
  <si>
    <t>成都红安物流有限责任公司</t>
  </si>
  <si>
    <t>阿坝九寨黄龙运业集团有限责任公司</t>
  </si>
  <si>
    <t>川B54776</t>
  </si>
  <si>
    <t>川A474KC</t>
  </si>
  <si>
    <t>四川省巴中小动车运输有限责任公司</t>
  </si>
  <si>
    <t>川L80535</t>
  </si>
  <si>
    <t>川Z57659</t>
  </si>
  <si>
    <t>川B54391</t>
  </si>
  <si>
    <t>川A764QW</t>
  </si>
  <si>
    <t>四川晶犇运业有限责任公司</t>
  </si>
  <si>
    <t>川A416DE</t>
  </si>
  <si>
    <t>川B79086</t>
  </si>
  <si>
    <t>川ADT155</t>
  </si>
  <si>
    <t>汶川久兴运业有限责任公司</t>
  </si>
  <si>
    <t>川B82825</t>
  </si>
  <si>
    <t>凉山彝族自治州</t>
  </si>
  <si>
    <t>川A974BF</t>
  </si>
  <si>
    <t>川B52893</t>
  </si>
  <si>
    <t>川B74323</t>
  </si>
  <si>
    <t>川B77332</t>
  </si>
  <si>
    <t>川B53700</t>
  </si>
  <si>
    <t>川J6573K</t>
  </si>
  <si>
    <t>川X28570</t>
  </si>
  <si>
    <t>川AHM486</t>
  </si>
  <si>
    <t>川B54778</t>
  </si>
  <si>
    <t>川F23407</t>
  </si>
  <si>
    <t>德阳市运通运业有限责任公司</t>
  </si>
  <si>
    <t>川B78347</t>
  </si>
  <si>
    <t>川B79561</t>
  </si>
  <si>
    <t>网阔企业平台</t>
  </si>
  <si>
    <t>路行通智慧交通云平台</t>
  </si>
  <si>
    <t>川RRS918</t>
  </si>
  <si>
    <t>南充市洁源环保服务有限公司</t>
  </si>
  <si>
    <t>平昌县曙光汽车运输有限公司</t>
  </si>
  <si>
    <t>川Y77L22</t>
  </si>
  <si>
    <t>川Y561H6</t>
  </si>
  <si>
    <t>川Y221H8</t>
  </si>
  <si>
    <t>川Z60982</t>
  </si>
  <si>
    <t>川D52769</t>
  </si>
  <si>
    <t>攀枝花运业有限公司</t>
  </si>
  <si>
    <t>川D53112</t>
  </si>
  <si>
    <t>川AHL714</t>
  </si>
  <si>
    <t>川AMG451</t>
  </si>
  <si>
    <t>川B74362</t>
  </si>
  <si>
    <t>四川蓝狮科技有限公司</t>
  </si>
  <si>
    <t>川B82935</t>
  </si>
  <si>
    <t>川D52379</t>
  </si>
  <si>
    <t>川D51911</t>
  </si>
  <si>
    <t>川D51916</t>
  </si>
  <si>
    <t>四川省嘉浩运业有限公司</t>
  </si>
  <si>
    <t>川D53117</t>
  </si>
  <si>
    <t>川D53193</t>
  </si>
  <si>
    <t>川D53236</t>
  </si>
  <si>
    <t>盐边县昌达运业有限责任公司</t>
  </si>
  <si>
    <t>四川省什邡交通运输集团公司</t>
  </si>
  <si>
    <t>川J6271L</t>
  </si>
  <si>
    <t>川J6589H</t>
  </si>
  <si>
    <t>四川永盛运业有限公司</t>
  </si>
  <si>
    <t>川UP5123</t>
  </si>
  <si>
    <t>甘孜藏族自治州</t>
  </si>
  <si>
    <t>川DKL138</t>
  </si>
  <si>
    <t>四川顺驰物流有限公司</t>
  </si>
  <si>
    <t>进亿北斗智能定位云平台</t>
  </si>
  <si>
    <t>川J61802</t>
  </si>
  <si>
    <t>四川省汽车运输成都公司</t>
  </si>
  <si>
    <t>川AT2556</t>
  </si>
  <si>
    <t>成都市全通运业有限责任公司</t>
  </si>
  <si>
    <t>川AY6975</t>
  </si>
  <si>
    <t>川B53928</t>
  </si>
  <si>
    <t>轨迹总里程（千米）</t>
    <phoneticPr fontId="1" type="noConversion"/>
  </si>
  <si>
    <t>轨迹总里程（千米）</t>
    <phoneticPr fontId="1" type="noConversion"/>
  </si>
  <si>
    <t>绵阳蜀运科技有限公司</t>
  </si>
  <si>
    <t>川ZJY102</t>
  </si>
  <si>
    <t>川V17719</t>
  </si>
  <si>
    <t>四川省川藏旅游客运有限公司</t>
  </si>
  <si>
    <t>川UD0676</t>
  </si>
  <si>
    <t>川UR5682</t>
  </si>
  <si>
    <t>川UEV686</t>
  </si>
  <si>
    <t>川UV3589</t>
  </si>
  <si>
    <t>川UV5390</t>
  </si>
  <si>
    <t>川UA5060</t>
  </si>
  <si>
    <t>四川鑫瑞鼎物流有限公司</t>
  </si>
  <si>
    <t>川UA5261</t>
  </si>
  <si>
    <t>川UA9593</t>
  </si>
  <si>
    <t>川Y032E6</t>
  </si>
  <si>
    <t>川X72803</t>
  </si>
  <si>
    <t>川Y08A34</t>
  </si>
  <si>
    <t>四川省巴中运输(集团)有限公司祥顺分公司</t>
  </si>
  <si>
    <t>川Z8YT05</t>
  </si>
  <si>
    <t>川Z99365</t>
  </si>
  <si>
    <t>川Z58809</t>
  </si>
  <si>
    <t>川DQJ972</t>
  </si>
  <si>
    <t>攀枝花市海豹运业有限责任公司</t>
  </si>
  <si>
    <t>川Z50988</t>
  </si>
  <si>
    <t>川A27K1L</t>
  </si>
  <si>
    <t>川A484SM</t>
  </si>
  <si>
    <t>川ABL967</t>
  </si>
  <si>
    <t>川ABG867</t>
  </si>
  <si>
    <t>川AG9370</t>
  </si>
  <si>
    <t>四川亚细亚运业有限公司大邑二分公司</t>
  </si>
  <si>
    <t>川AHB585</t>
  </si>
  <si>
    <t>四川省成兴运业有限公司</t>
  </si>
  <si>
    <t>川AJ2826</t>
  </si>
  <si>
    <t>成都友谊旅游汽车有限公司</t>
  </si>
  <si>
    <t>川AJ7762</t>
  </si>
  <si>
    <t>成都市鹏程运业集团有限公司</t>
  </si>
  <si>
    <t>川AGT082</t>
  </si>
  <si>
    <t>川AL1923</t>
  </si>
  <si>
    <t>川AL1938</t>
  </si>
  <si>
    <t>川AL1851</t>
  </si>
  <si>
    <t>川AL0197</t>
  </si>
  <si>
    <t>川AK6659</t>
  </si>
  <si>
    <t>川AS8528</t>
  </si>
  <si>
    <t>川AS9286</t>
  </si>
  <si>
    <t>川AT0797</t>
  </si>
  <si>
    <t>川AR6801</t>
  </si>
  <si>
    <t>简阳平安运业有限责任公司</t>
  </si>
  <si>
    <t>川B55564</t>
  </si>
  <si>
    <t>北斗土桥物联网服务平台</t>
  </si>
  <si>
    <t>绵阳市交发运业有限公司</t>
  </si>
  <si>
    <t>川B62387</t>
  </si>
  <si>
    <t>川B89921</t>
  </si>
  <si>
    <t>川D69816</t>
  </si>
  <si>
    <t>川EF73M9</t>
  </si>
  <si>
    <t>泸州市保康医疗废物处理有限公司</t>
  </si>
  <si>
    <t>中科北斗车联网服务平台</t>
  </si>
  <si>
    <t>川J62766</t>
  </si>
  <si>
    <t>四川汇加物流有限公司</t>
  </si>
  <si>
    <t>川J60678</t>
  </si>
  <si>
    <t>川J38P88</t>
  </si>
  <si>
    <t>四川富临运业集团射洪有限公司</t>
  </si>
  <si>
    <t>川LB0528</t>
  </si>
  <si>
    <t>乐山市三江汇运业有限公司</t>
  </si>
  <si>
    <t>川U99876</t>
  </si>
  <si>
    <t>川U67788</t>
  </si>
  <si>
    <t>川U66997</t>
  </si>
  <si>
    <t>川U69553</t>
  </si>
  <si>
    <t>川U63666</t>
  </si>
  <si>
    <t>川U60158</t>
  </si>
  <si>
    <t>四川省捷安越达运业有限公司</t>
  </si>
  <si>
    <t>成都锦运旅游汽车客运有限公司</t>
  </si>
  <si>
    <t>川A6U5L6</t>
  </si>
  <si>
    <t>四川烽火台北斗卫星定位调度软件</t>
  </si>
  <si>
    <t>四川省邛崃市运输公司</t>
  </si>
  <si>
    <t>川AGB073</t>
  </si>
  <si>
    <t>成都市龙泉驿区联运有限公司</t>
  </si>
  <si>
    <t>四川三树银城北斗卫星定位监控平台</t>
  </si>
  <si>
    <t>四川堂宏实业集团有限公司</t>
  </si>
  <si>
    <t>川J62935</t>
  </si>
  <si>
    <t>成都宏宇运业有限责任公司</t>
  </si>
  <si>
    <t>四川省阳光运业有限公司峨眉分公司</t>
  </si>
  <si>
    <t>四川宜宾长锋公路运输有限公司</t>
  </si>
  <si>
    <t>南部县永生运业有限公司</t>
  </si>
  <si>
    <t>绿色</t>
  </si>
  <si>
    <t>凉山吉运通运输有限责任公司</t>
  </si>
  <si>
    <t>会东县建军运输有限公司</t>
  </si>
  <si>
    <t>凉山攀西运输有限责任公司会理分公司</t>
  </si>
  <si>
    <t>华蓥市吉运汽车服务有限责任公司</t>
  </si>
  <si>
    <t>巴中市鑫运客货汽车运输有限公司</t>
  </si>
  <si>
    <t>四川南充新驰汽车客运有限公司</t>
  </si>
  <si>
    <t>川R12QT8</t>
  </si>
  <si>
    <t>京盛源车联网北斗服务平台</t>
  </si>
  <si>
    <t>各市（州）2024年2月考核表</t>
    <phoneticPr fontId="1" type="noConversion"/>
  </si>
  <si>
    <t>2024年2月“两客一危”车辆未上线明细</t>
    <phoneticPr fontId="7" type="noConversion"/>
  </si>
  <si>
    <t>2024年2月“两客一危”轨迹完整率低于80%车辆明细</t>
    <phoneticPr fontId="7" type="noConversion"/>
  </si>
  <si>
    <t>2024年2月未上线车辆高速公路通行次数</t>
    <phoneticPr fontId="1" type="noConversion"/>
  </si>
  <si>
    <t>2024年2月未上线车辆高速公路通行明细</t>
    <phoneticPr fontId="1" type="noConversion"/>
  </si>
  <si>
    <t>阿坝州</t>
    <phoneticPr fontId="1" type="noConversion"/>
  </si>
  <si>
    <t>甘孜州</t>
    <phoneticPr fontId="1" type="noConversion"/>
  </si>
  <si>
    <t>凉山州</t>
    <phoneticPr fontId="1" type="noConversion"/>
  </si>
  <si>
    <t>四川省</t>
    <phoneticPr fontId="1" type="noConversion"/>
  </si>
  <si>
    <t>川A09339D</t>
  </si>
  <si>
    <t>川ABL236</t>
  </si>
  <si>
    <t>川A466QG</t>
  </si>
  <si>
    <t>川A50H46</t>
  </si>
  <si>
    <t>川ABG967</t>
  </si>
  <si>
    <t>川A5908Q</t>
  </si>
  <si>
    <t>四川省旅游汽车有限责任公司</t>
  </si>
  <si>
    <t>川A5892Q</t>
  </si>
  <si>
    <t>川A73VU7</t>
  </si>
  <si>
    <t>川A9D53E</t>
  </si>
  <si>
    <t>川AAT017</t>
  </si>
  <si>
    <t>四川川鑫运业有限公司</t>
  </si>
  <si>
    <t>川ABB636</t>
  </si>
  <si>
    <t>川AAX197</t>
  </si>
  <si>
    <t>川ABB131</t>
  </si>
  <si>
    <t>川ABB682</t>
  </si>
  <si>
    <t>川ABB197</t>
  </si>
  <si>
    <t>川ABS822</t>
  </si>
  <si>
    <t>川ABA120</t>
  </si>
  <si>
    <t>川ABB860</t>
  </si>
  <si>
    <t>川ABN283</t>
  </si>
  <si>
    <t>川ABL181</t>
  </si>
  <si>
    <t>川ABL298</t>
  </si>
  <si>
    <t>川ABL681</t>
  </si>
  <si>
    <t>川ABL328</t>
  </si>
  <si>
    <t>川ABL969</t>
  </si>
  <si>
    <t>川ABG113</t>
  </si>
  <si>
    <t>川ABW226</t>
  </si>
  <si>
    <t>成都灰狗运业(集团)有限公司</t>
  </si>
  <si>
    <t>川ABG807</t>
  </si>
  <si>
    <t>川ABG706</t>
  </si>
  <si>
    <t>川ADG236</t>
  </si>
  <si>
    <t>川AH9601</t>
  </si>
  <si>
    <t>川ADM507</t>
  </si>
  <si>
    <t>川ADM625</t>
  </si>
  <si>
    <t>成都新佳航物流有限公司</t>
  </si>
  <si>
    <t>川ADW187</t>
  </si>
  <si>
    <t>川AEH773</t>
  </si>
  <si>
    <t>川AEH051</t>
  </si>
  <si>
    <t>川AEM387</t>
  </si>
  <si>
    <t>四川东方龙运业有限公司</t>
  </si>
  <si>
    <t>川AEX167</t>
  </si>
  <si>
    <t>川AEV808</t>
  </si>
  <si>
    <t>川AEN918</t>
  </si>
  <si>
    <t>川AEN238</t>
  </si>
  <si>
    <t>川AFK618</t>
  </si>
  <si>
    <t>中国石油运输有限公司四川分公司</t>
  </si>
  <si>
    <t>川AG9282</t>
  </si>
  <si>
    <t>川AG8389</t>
  </si>
  <si>
    <t>川AG5152</t>
  </si>
  <si>
    <t>川AJ2688</t>
  </si>
  <si>
    <t>川AH9599</t>
  </si>
  <si>
    <t>川AH0157</t>
  </si>
  <si>
    <t>川AH9608</t>
  </si>
  <si>
    <t>川AH9609</t>
  </si>
  <si>
    <t>川AH9611</t>
  </si>
  <si>
    <t>川AH9660</t>
  </si>
  <si>
    <t>川AH9616</t>
  </si>
  <si>
    <t>川AH9659</t>
  </si>
  <si>
    <t>川AH9668</t>
  </si>
  <si>
    <t>川AJ2678</t>
  </si>
  <si>
    <t>川AJ1312</t>
  </si>
  <si>
    <t>川AJ2682</t>
  </si>
  <si>
    <t>川AJ1379</t>
  </si>
  <si>
    <t>川AM1793</t>
  </si>
  <si>
    <t>川AJ2636</t>
  </si>
  <si>
    <t>川AT1693</t>
  </si>
  <si>
    <t>川AN3836</t>
  </si>
  <si>
    <t>川AN3537</t>
  </si>
  <si>
    <t>川AN3913</t>
  </si>
  <si>
    <t>川AN7657</t>
  </si>
  <si>
    <t>川AN6397</t>
  </si>
  <si>
    <t>川AK2675</t>
  </si>
  <si>
    <t>川AK9011</t>
  </si>
  <si>
    <t>川AP9665</t>
  </si>
  <si>
    <t>川AN9032</t>
  </si>
  <si>
    <t>川AP9819</t>
  </si>
  <si>
    <t>川AR1509</t>
  </si>
  <si>
    <t>中国石油运输有限公司四川石化分公司</t>
  </si>
  <si>
    <t>川AP8255</t>
  </si>
  <si>
    <t>川AQ6676</t>
  </si>
  <si>
    <t>川AR6712</t>
  </si>
  <si>
    <t>四川学良物流有限公司</t>
  </si>
  <si>
    <t>川AS7237</t>
  </si>
  <si>
    <t>川AR7658</t>
  </si>
  <si>
    <t>川AT0637</t>
  </si>
  <si>
    <t>川AT1267</t>
  </si>
  <si>
    <t>川AT1288</t>
  </si>
  <si>
    <t>川AT2351</t>
  </si>
  <si>
    <t>川AT1983</t>
  </si>
  <si>
    <t>川AT1688</t>
  </si>
  <si>
    <t>川AT2257</t>
  </si>
  <si>
    <t>川AHB075</t>
  </si>
  <si>
    <t>川AR2161</t>
  </si>
  <si>
    <t>川AR5217</t>
  </si>
  <si>
    <t>川AR5511</t>
  </si>
  <si>
    <t>川AR3955</t>
  </si>
  <si>
    <t>川AR5267</t>
  </si>
  <si>
    <t>川AR2025</t>
  </si>
  <si>
    <t>川AU9965</t>
  </si>
  <si>
    <t>川AW8673</t>
  </si>
  <si>
    <t>川AW8617</t>
  </si>
  <si>
    <t>川AT7110</t>
  </si>
  <si>
    <t>川AW0178</t>
  </si>
  <si>
    <t>川AW0233</t>
  </si>
  <si>
    <t>川AW0509</t>
  </si>
  <si>
    <t>川AW8633</t>
  </si>
  <si>
    <t>川AW8680</t>
  </si>
  <si>
    <t>川AW8679</t>
  </si>
  <si>
    <t>川AW8681</t>
  </si>
  <si>
    <t>川AW9573</t>
  </si>
  <si>
    <t>川AW8317</t>
  </si>
  <si>
    <t>川AW9817</t>
  </si>
  <si>
    <t>川AW9579</t>
  </si>
  <si>
    <t>川AW9628</t>
  </si>
  <si>
    <t>川AW9583</t>
  </si>
  <si>
    <t>川AW9625</t>
  </si>
  <si>
    <t>川AW9631</t>
  </si>
  <si>
    <t>川AW9713</t>
  </si>
  <si>
    <t>川AW6256</t>
  </si>
  <si>
    <t>四川省玖昌物流有限公司</t>
  </si>
  <si>
    <t>川AW9673</t>
  </si>
  <si>
    <t>川AX0621</t>
  </si>
  <si>
    <t>川AV5117</t>
  </si>
  <si>
    <t>川AV3097</t>
  </si>
  <si>
    <t>川AV3388</t>
  </si>
  <si>
    <t>川AX0627</t>
  </si>
  <si>
    <t>川AX0630</t>
  </si>
  <si>
    <t>川AX0667</t>
  </si>
  <si>
    <t>川AX0688</t>
  </si>
  <si>
    <t>川AX0673</t>
  </si>
  <si>
    <t>川AX0692</t>
  </si>
  <si>
    <t>川AX0687</t>
  </si>
  <si>
    <t>川AX0697</t>
  </si>
  <si>
    <t>川AZ064C</t>
  </si>
  <si>
    <t>川AY8569</t>
  </si>
  <si>
    <t>川AY7795</t>
  </si>
  <si>
    <t>川AY8786</t>
  </si>
  <si>
    <t>川B49230</t>
  </si>
  <si>
    <t>北川羌族自治县富临运业交通有限公司</t>
  </si>
  <si>
    <t>川B4QF66</t>
  </si>
  <si>
    <t>川B43205</t>
  </si>
  <si>
    <t>川B82016</t>
  </si>
  <si>
    <t>四川嫘祖旅游运输有限公司</t>
  </si>
  <si>
    <t>川B82707</t>
  </si>
  <si>
    <t>川B66151</t>
  </si>
  <si>
    <t>川B85718</t>
  </si>
  <si>
    <t>川B85679</t>
  </si>
  <si>
    <t>川D52608</t>
  </si>
  <si>
    <t>川D52771</t>
  </si>
  <si>
    <t>川F61964</t>
  </si>
  <si>
    <t>什邡市人和车业有限公司</t>
  </si>
  <si>
    <t>川D53221</t>
  </si>
  <si>
    <t>川D76037</t>
  </si>
  <si>
    <t>攀枝花市中攀商贸有限公司</t>
  </si>
  <si>
    <t>川F27378</t>
  </si>
  <si>
    <t>川DLL592</t>
  </si>
  <si>
    <t>川EPZ379</t>
  </si>
  <si>
    <t>古蔺县畅通运业有限公司</t>
  </si>
  <si>
    <t>川F3J0N1</t>
  </si>
  <si>
    <t>川EB79H5</t>
  </si>
  <si>
    <t>川G4DB26</t>
  </si>
  <si>
    <t>川G9PN30</t>
  </si>
  <si>
    <t>四川省崇州市代兵物流有限责任公司</t>
  </si>
  <si>
    <t>川HKH922</t>
  </si>
  <si>
    <t>广元市华运物流有限责任公司</t>
  </si>
  <si>
    <t>川J6363C</t>
  </si>
  <si>
    <t>川J6207T</t>
  </si>
  <si>
    <t>川J6D320</t>
  </si>
  <si>
    <t>川J6126N</t>
  </si>
  <si>
    <t>川J69371</t>
  </si>
  <si>
    <t>川J69296</t>
  </si>
  <si>
    <t>四川省兴茂石化有限责任公司</t>
  </si>
  <si>
    <t>川K55295</t>
  </si>
  <si>
    <t>四川省内江乘风快车有限公司</t>
  </si>
  <si>
    <t>川J6820D</t>
  </si>
  <si>
    <t>川L89267</t>
  </si>
  <si>
    <t>四川省夹江县汽车运输公司</t>
  </si>
  <si>
    <t>川K69982</t>
  </si>
  <si>
    <t>资中县发翔运输贸易有限责任公司</t>
  </si>
  <si>
    <t>川L67235</t>
  </si>
  <si>
    <t>乐山市福翔运输有限责任公司</t>
  </si>
  <si>
    <t>川L67715</t>
  </si>
  <si>
    <t>四川枫茂物流有限责任公司</t>
  </si>
  <si>
    <t>川L37977</t>
  </si>
  <si>
    <t>川L90066</t>
  </si>
  <si>
    <t>川L69757</t>
  </si>
  <si>
    <t>川L78581</t>
  </si>
  <si>
    <t>乐山牧马运业有限公司</t>
  </si>
  <si>
    <t>川L80352</t>
  </si>
  <si>
    <t>川L77272</t>
  </si>
  <si>
    <t>四川红华实业有限公司</t>
  </si>
  <si>
    <t>乐山北斗卫星车联网服务平台</t>
  </si>
  <si>
    <t>川LC1005</t>
  </si>
  <si>
    <t>川L72398</t>
  </si>
  <si>
    <t>峨眉山市第一汽车运输有限公司</t>
  </si>
  <si>
    <t>川L99257</t>
  </si>
  <si>
    <t>乐山市众通公路货运信息服务有限责任公司</t>
  </si>
  <si>
    <t>川LC9522</t>
  </si>
  <si>
    <t>川LB3717</t>
  </si>
  <si>
    <t>川LA5163</t>
  </si>
  <si>
    <t>乐山金达隆物流有限公司</t>
  </si>
  <si>
    <t>川L98958</t>
  </si>
  <si>
    <t>川LM2973</t>
  </si>
  <si>
    <t>川LPL870</t>
  </si>
  <si>
    <t>四川省阳光运业有限公司犍为分公司</t>
  </si>
  <si>
    <t>川LW9011</t>
  </si>
  <si>
    <t>川M33975</t>
  </si>
  <si>
    <t>乐至县广通运输有限公司</t>
  </si>
  <si>
    <t>川LXE017</t>
  </si>
  <si>
    <t>四川省乐山汽车运输有限公司犍为分公司</t>
  </si>
  <si>
    <t>川Q28963</t>
  </si>
  <si>
    <t>川M32521</t>
  </si>
  <si>
    <t>川M33115</t>
  </si>
  <si>
    <t>川Q28990</t>
  </si>
  <si>
    <t>川R72GD9</t>
  </si>
  <si>
    <t>南充南渝高速客运有限公司</t>
  </si>
  <si>
    <t>川M33182</t>
  </si>
  <si>
    <t>川R77932</t>
  </si>
  <si>
    <t>川R70871</t>
  </si>
  <si>
    <t>川R85516</t>
  </si>
  <si>
    <t>川RRE002</t>
  </si>
  <si>
    <t>川T26631</t>
  </si>
  <si>
    <t>中国石油运输有限公司四川西康分公司</t>
  </si>
  <si>
    <t>川U35773</t>
  </si>
  <si>
    <t>川U39323</t>
  </si>
  <si>
    <t>川U39393</t>
  </si>
  <si>
    <t>川U35685</t>
  </si>
  <si>
    <t>川U36781</t>
  </si>
  <si>
    <t>川U37901</t>
  </si>
  <si>
    <t>川U39518</t>
  </si>
  <si>
    <t>川U38389</t>
  </si>
  <si>
    <t>川U60511</t>
  </si>
  <si>
    <t>若尔盖县花湖旅游有限责任公司</t>
  </si>
  <si>
    <t>川UA1799</t>
  </si>
  <si>
    <t>川U39149</t>
  </si>
  <si>
    <t>川U65580</t>
  </si>
  <si>
    <t>川U60588</t>
  </si>
  <si>
    <t>川U66768</t>
  </si>
  <si>
    <t>川U62850</t>
  </si>
  <si>
    <t>川U62017</t>
  </si>
  <si>
    <t>川U60988</t>
  </si>
  <si>
    <t>川U61100</t>
  </si>
  <si>
    <t>川U67175</t>
  </si>
  <si>
    <t>川U67005</t>
  </si>
  <si>
    <t>川V61910</t>
  </si>
  <si>
    <t>川UQ9259</t>
  </si>
  <si>
    <t>川UR3372</t>
  </si>
  <si>
    <t>川V98591</t>
  </si>
  <si>
    <t>川UR5209</t>
  </si>
  <si>
    <t>川UV3708</t>
  </si>
  <si>
    <t>川UR8667</t>
  </si>
  <si>
    <t>川UV1909</t>
  </si>
  <si>
    <t>川UV5068</t>
  </si>
  <si>
    <t>川UV7387</t>
  </si>
  <si>
    <t>川UV6092</t>
  </si>
  <si>
    <t>川V10138</t>
  </si>
  <si>
    <t>川VK5297</t>
  </si>
  <si>
    <t>川VK5305</t>
  </si>
  <si>
    <t>川VP6079</t>
  </si>
  <si>
    <t>川VY7930</t>
  </si>
  <si>
    <t>四川甘孜雅克运业有限责任公司</t>
  </si>
  <si>
    <t>川UA6778</t>
  </si>
  <si>
    <t>川VG0856</t>
  </si>
  <si>
    <t>川UA2965</t>
  </si>
  <si>
    <t>川UA3382</t>
  </si>
  <si>
    <t>川UA8810</t>
  </si>
  <si>
    <t>川W71469</t>
  </si>
  <si>
    <t>四川省西昌汽车运输（集团）有限责任公司越西分公司</t>
  </si>
  <si>
    <t>川W57P07</t>
  </si>
  <si>
    <t>川W68250</t>
  </si>
  <si>
    <t>川W54487</t>
  </si>
  <si>
    <t>西昌三和高速客运有限公司</t>
  </si>
  <si>
    <t>川W71217</t>
  </si>
  <si>
    <t>川W72160</t>
  </si>
  <si>
    <t>凉山州新运物流有限责任公司</t>
  </si>
  <si>
    <t>川X61890</t>
  </si>
  <si>
    <t>川WRF001</t>
  </si>
  <si>
    <t>川W71261</t>
  </si>
  <si>
    <t>川X28032</t>
  </si>
  <si>
    <t>四川广安宁祥运业（集团）有限公司广安一分公司</t>
  </si>
  <si>
    <t>川X26620</t>
  </si>
  <si>
    <t>川Y19579</t>
  </si>
  <si>
    <t>四川省巴中运输(集团)有限公司旅游运输分公司</t>
  </si>
  <si>
    <t>川X26621</t>
  </si>
  <si>
    <t>川Y023G6</t>
  </si>
  <si>
    <t>通江县利民汽车运输有限责任公司</t>
  </si>
  <si>
    <t>川XP157S</t>
  </si>
  <si>
    <t>四川广安宁祥运业（集团）有限公司邻水分公司</t>
  </si>
  <si>
    <t>川Y16G77</t>
  </si>
  <si>
    <t>川Y18353</t>
  </si>
  <si>
    <t>四川省巴中运输(集团)有限公司通江县分公司</t>
  </si>
  <si>
    <t>川Y18575</t>
  </si>
  <si>
    <t>川Y15757</t>
  </si>
  <si>
    <t>四川省巴中市荔明一运输有限公司</t>
  </si>
  <si>
    <t>川Z0PU85</t>
  </si>
  <si>
    <t>川Y13Y85</t>
  </si>
  <si>
    <t>四川省巴中运输(集团)有限公司</t>
  </si>
  <si>
    <t>川X70063</t>
  </si>
  <si>
    <t>川X72260</t>
  </si>
  <si>
    <t>川Y27159</t>
  </si>
  <si>
    <t>四川鑫瑞运输有限公司</t>
  </si>
  <si>
    <t>川Y611L0</t>
  </si>
  <si>
    <t>川Y33F33</t>
  </si>
  <si>
    <t>川Y21K19</t>
  </si>
  <si>
    <t>川Z8UL50</t>
  </si>
  <si>
    <t>川Z80581</t>
  </si>
  <si>
    <t>川Z75837</t>
  </si>
  <si>
    <t>川Z56696</t>
  </si>
  <si>
    <t>四川众鑫物流有限公司</t>
  </si>
  <si>
    <t>川LC9T38</t>
  </si>
  <si>
    <t>四川省乐山汽车运输有限公司井研分公司</t>
  </si>
  <si>
    <t>川Z58998</t>
  </si>
  <si>
    <t>川ZC3528</t>
  </si>
  <si>
    <t>川ZJY863</t>
  </si>
  <si>
    <t>川ZQZ803</t>
  </si>
  <si>
    <t>川E63954</t>
  </si>
  <si>
    <t>四川省蔺州汽车运输有限公司</t>
  </si>
  <si>
    <t>川LDZ083</t>
  </si>
  <si>
    <t>川FF1599</t>
  </si>
  <si>
    <t>四川创盛运业有限责任公司</t>
  </si>
  <si>
    <t>川GS2Y32</t>
  </si>
  <si>
    <t>川G8Q353</t>
  </si>
  <si>
    <t>川DD17208</t>
  </si>
  <si>
    <t>攀枝花市公共交通有限责任公司</t>
  </si>
  <si>
    <t>川ZC7236</t>
  </si>
  <si>
    <t>川B38EQ5</t>
  </si>
  <si>
    <t>川AH1667</t>
  </si>
  <si>
    <t>川AH9662</t>
  </si>
  <si>
    <t>川AR6370</t>
  </si>
  <si>
    <t>川AW8677</t>
  </si>
  <si>
    <t>川F45JC3</t>
  </si>
  <si>
    <t>川J28203</t>
  </si>
  <si>
    <t>四川富临运业集团蓬溪运输有限公司</t>
  </si>
  <si>
    <t>川J65981</t>
  </si>
  <si>
    <t>川B83523</t>
  </si>
  <si>
    <t>绵阳市通力汽车运输有限公司龙州公司</t>
  </si>
  <si>
    <t>川LR8L57</t>
  </si>
  <si>
    <t>川RRE632</t>
  </si>
  <si>
    <t>川UR6362</t>
  </si>
  <si>
    <t>川UCU652</t>
  </si>
  <si>
    <t>川UA9286</t>
  </si>
  <si>
    <t>凉山州</t>
  </si>
  <si>
    <t>甘孜州</t>
  </si>
  <si>
    <t>阿坝州</t>
  </si>
  <si>
    <t>四川省</t>
  </si>
  <si>
    <t>成都晨源气体有限公司</t>
  </si>
  <si>
    <t>川A349GM</t>
  </si>
  <si>
    <t>危货</t>
  </si>
  <si>
    <t>营运</t>
  </si>
  <si>
    <t>川ABS109</t>
  </si>
  <si>
    <t>川ABG891</t>
  </si>
  <si>
    <t>成都富临长运集团有限公司</t>
  </si>
  <si>
    <t>川ACC280</t>
  </si>
  <si>
    <t>川ADM059</t>
  </si>
  <si>
    <t>川AEH723</t>
  </si>
  <si>
    <t>川AEH589</t>
  </si>
  <si>
    <t>川AEM591</t>
  </si>
  <si>
    <t>川AEM308</t>
  </si>
  <si>
    <t>川AES868</t>
  </si>
  <si>
    <t>川AEN259</t>
  </si>
  <si>
    <t>川AEN953</t>
  </si>
  <si>
    <t>川AEN080</t>
  </si>
  <si>
    <t>川AEN123</t>
  </si>
  <si>
    <t>川AEN509</t>
  </si>
  <si>
    <t>川AH8283</t>
  </si>
  <si>
    <t>川AH8292</t>
  </si>
  <si>
    <t>川AH8308</t>
  </si>
  <si>
    <t>川AH8009</t>
  </si>
  <si>
    <t>川AH8010</t>
  </si>
  <si>
    <t>川AH8083</t>
  </si>
  <si>
    <t>川AH8138</t>
  </si>
  <si>
    <t>四川成都铁路国际商旅集团有限公司</t>
  </si>
  <si>
    <t>川AL1586</t>
  </si>
  <si>
    <t>成都熊猫国际旅游汽车有限公司</t>
  </si>
  <si>
    <t>川AK2509</t>
  </si>
  <si>
    <t>川AP3285</t>
  </si>
  <si>
    <t>四川省林海运业有限责任公司</t>
  </si>
  <si>
    <t>川AS7155</t>
  </si>
  <si>
    <t>四川省西昌汽车运输（集团）有限责任公司西昌（旅游）客运分公司</t>
  </si>
  <si>
    <t>川W583LM</t>
  </si>
  <si>
    <t>川AW2738</t>
  </si>
  <si>
    <t>邛崃市金潮运业有限公司</t>
  </si>
  <si>
    <t>川AV8280</t>
  </si>
  <si>
    <t>成都宏宇运业有限责任公司天府新区分公司</t>
  </si>
  <si>
    <t>川AW9723</t>
  </si>
  <si>
    <t>绵阳市通力汽车运输有限公司安州区分公司</t>
  </si>
  <si>
    <t>川B126RU</t>
  </si>
  <si>
    <t>川AY7299</t>
  </si>
  <si>
    <t>川B53888</t>
  </si>
  <si>
    <t>川B56405</t>
  </si>
  <si>
    <t>川B54498</t>
  </si>
  <si>
    <t>四川富临运业集团江油运输有限公司</t>
  </si>
  <si>
    <t>川B43272</t>
  </si>
  <si>
    <t>川B59HK1</t>
  </si>
  <si>
    <t>川B79794</t>
  </si>
  <si>
    <t>绵阳四泰物流有限公司</t>
  </si>
  <si>
    <t>川B79828</t>
  </si>
  <si>
    <t>川B79138</t>
  </si>
  <si>
    <t>川B69362</t>
  </si>
  <si>
    <t>绵阳森福达道路运输有限公司</t>
  </si>
  <si>
    <t>川B68588</t>
  </si>
  <si>
    <t>荣县汽车运输（集团）有限公司</t>
  </si>
  <si>
    <t>川C55311</t>
  </si>
  <si>
    <t>川D67789</t>
  </si>
  <si>
    <t>攀枝花星力能源有限公司</t>
  </si>
  <si>
    <t>川D34757</t>
  </si>
  <si>
    <t>川DGY205</t>
  </si>
  <si>
    <t>川D67296</t>
  </si>
  <si>
    <t>泸州新时代运业有限公司</t>
  </si>
  <si>
    <t>川E46218</t>
  </si>
  <si>
    <t>超长客运</t>
  </si>
  <si>
    <t>亿盟恒信车辆安全管理综合服务平台</t>
  </si>
  <si>
    <t>德阳众和物流有限责任公司</t>
  </si>
  <si>
    <t>川F81135</t>
  </si>
  <si>
    <t>德阳市运鸿物流有限公司</t>
  </si>
  <si>
    <t>川F94070</t>
  </si>
  <si>
    <t>星辰北斗智能定位云平台</t>
  </si>
  <si>
    <t>广汉市久泰运输有限公司</t>
  </si>
  <si>
    <t>川F97015</t>
  </si>
  <si>
    <t>世畅纬佳车辆监控平台</t>
  </si>
  <si>
    <t>川G1DH78</t>
  </si>
  <si>
    <t>绵竹市永发运业有限责任公司</t>
  </si>
  <si>
    <t>川F9J2C5</t>
  </si>
  <si>
    <t>四川华欣运输有限公司</t>
  </si>
  <si>
    <t>川F98823</t>
  </si>
  <si>
    <t>广元市四通物流有限责任公司</t>
  </si>
  <si>
    <t>川H25981</t>
  </si>
  <si>
    <t>遂宁祥合运输有限公司</t>
  </si>
  <si>
    <t>川J33096</t>
  </si>
  <si>
    <t>川J66250</t>
  </si>
  <si>
    <t>四川盛世中旺物流有限公司</t>
  </si>
  <si>
    <t>川J62270</t>
  </si>
  <si>
    <t>川J61752</t>
  </si>
  <si>
    <t>川J6211J</t>
  </si>
  <si>
    <t>川J60517</t>
  </si>
  <si>
    <t>川J6198X</t>
  </si>
  <si>
    <t>川J3707V</t>
  </si>
  <si>
    <t>四川安速鑫危险货物运输有限公司</t>
  </si>
  <si>
    <t>川KRL790</t>
  </si>
  <si>
    <t>川L95835</t>
  </si>
  <si>
    <t>川L95317</t>
  </si>
  <si>
    <t>川LC3658</t>
  </si>
  <si>
    <t>川LA7258</t>
  </si>
  <si>
    <t>川LFB915</t>
  </si>
  <si>
    <t>川LM3Y57</t>
  </si>
  <si>
    <t>四川省安岳中星运业有限公司</t>
  </si>
  <si>
    <t>川M6226W</t>
  </si>
  <si>
    <t>川M58248</t>
  </si>
  <si>
    <t>宜宾市达通物流有限公司汽车队</t>
  </si>
  <si>
    <t>川Q326FD</t>
  </si>
  <si>
    <t>宜宾威力平安汽车运输有限责任公司</t>
  </si>
  <si>
    <t>川Q38101</t>
  </si>
  <si>
    <t>宜宾喆安物流有限公司</t>
  </si>
  <si>
    <t>川Q38327</t>
  </si>
  <si>
    <t>川M33388</t>
  </si>
  <si>
    <t>川Q803EV</t>
  </si>
  <si>
    <t>四川宜宾戎通运输有限公司叙州区分公司</t>
  </si>
  <si>
    <t>川Q92563</t>
  </si>
  <si>
    <t>南充市通发运业有限公司</t>
  </si>
  <si>
    <t>川R56570</t>
  </si>
  <si>
    <t>眉山华安卫星定位安全服务运营平台</t>
  </si>
  <si>
    <t>四川南充汽车运输(集团)有限公司顺庆分公司(汽车41队)</t>
  </si>
  <si>
    <t>川R49828</t>
  </si>
  <si>
    <t>四川南充汽车运输(集团)有限公司营山分公司(汽车87队)</t>
  </si>
  <si>
    <t>川R64683</t>
  </si>
  <si>
    <t>中国石油天然气股份有限公司西南油气田分公司川中油气矿</t>
  </si>
  <si>
    <t>川R64193</t>
  </si>
  <si>
    <t>四川南充汽车运输(集团)有限公司西充分公司(汽车90队)</t>
  </si>
  <si>
    <t>川R38JZ9</t>
  </si>
  <si>
    <t>蓬安相如客运有限公司</t>
  </si>
  <si>
    <t>川R74376</t>
  </si>
  <si>
    <t>川R7E183</t>
  </si>
  <si>
    <t>四川南充当代运业(集团)有限公司仪陇交通分公司</t>
  </si>
  <si>
    <t>川R70191</t>
  </si>
  <si>
    <t>四川骏雄化工有限公司</t>
  </si>
  <si>
    <t>川R70491</t>
  </si>
  <si>
    <t>川R6E118</t>
  </si>
  <si>
    <t>川R70JM6</t>
  </si>
  <si>
    <t>川R93167</t>
  </si>
  <si>
    <t>川R83476</t>
  </si>
  <si>
    <t>达州市昌林运输服务有限公司</t>
  </si>
  <si>
    <t>川S87698</t>
  </si>
  <si>
    <t>楷瑞信息车辆监控服务平台</t>
  </si>
  <si>
    <t>四川宏宸运输有限公司</t>
  </si>
  <si>
    <t>川SD0786</t>
  </si>
  <si>
    <t>万源市祥瑞汽车运输有限公司</t>
  </si>
  <si>
    <t>川SZM007</t>
  </si>
  <si>
    <t>达州市吉隆运输服务有限公司</t>
  </si>
  <si>
    <t>川S89293</t>
  </si>
  <si>
    <t>四川蜀通运业有限责任公司汉源分公司</t>
  </si>
  <si>
    <t>川T39305</t>
  </si>
  <si>
    <t>川T33705</t>
  </si>
  <si>
    <t>雅安市众程运业发展有限公司石棉分公司</t>
  </si>
  <si>
    <t>川T29288</t>
  </si>
  <si>
    <t>川T26817</t>
  </si>
  <si>
    <t>雅安市众程运业发展有限公司</t>
  </si>
  <si>
    <t>川TYU658</t>
  </si>
  <si>
    <t>川U33339</t>
  </si>
  <si>
    <t>川TTB981</t>
  </si>
  <si>
    <t>四川蜀通运业有限责任公司</t>
  </si>
  <si>
    <t>川TR7102</t>
  </si>
  <si>
    <t>四川蜀通运业有限责任公司石棉分公司</t>
  </si>
  <si>
    <t>川TTF633</t>
  </si>
  <si>
    <t>川TTG383</t>
  </si>
  <si>
    <t>川TLH939</t>
  </si>
  <si>
    <t>川TTJ861</t>
  </si>
  <si>
    <t>川TTK100</t>
  </si>
  <si>
    <t>川TLM218</t>
  </si>
  <si>
    <t>川TX8750</t>
  </si>
  <si>
    <t>川TJV196</t>
  </si>
  <si>
    <t>川TSA128</t>
  </si>
  <si>
    <t>川TSB296</t>
  </si>
  <si>
    <t>川TSB607</t>
  </si>
  <si>
    <t>川TKE188</t>
  </si>
  <si>
    <t>川TKH330</t>
  </si>
  <si>
    <t>川U60339</t>
  </si>
  <si>
    <t>川U67776</t>
  </si>
  <si>
    <t>川U68859</t>
  </si>
  <si>
    <t>川U61127</t>
  </si>
  <si>
    <t>康定翔瑞客运有限公司</t>
  </si>
  <si>
    <t>川V88191</t>
  </si>
  <si>
    <t>川VA1307</t>
  </si>
  <si>
    <t>康定市宏顺运业有限责任公司</t>
  </si>
  <si>
    <t>川V68809</t>
  </si>
  <si>
    <t>川VB4628</t>
  </si>
  <si>
    <t>川V88076</t>
  </si>
  <si>
    <t>川VB0665</t>
  </si>
  <si>
    <t>川V08777</t>
  </si>
  <si>
    <t>川V07999</t>
  </si>
  <si>
    <t>川UFK787</t>
  </si>
  <si>
    <t>川UQ6302</t>
  </si>
  <si>
    <t>四川省西昌汽车运输（集团）有限责任公司凉山众鼎运输分公司</t>
  </si>
  <si>
    <t>川W05R29</t>
  </si>
  <si>
    <t>甘孜州香格里拉旅游运输有限责任公司</t>
  </si>
  <si>
    <t>川VL5066</t>
  </si>
  <si>
    <t>川UA7711</t>
  </si>
  <si>
    <t>川UA8610</t>
  </si>
  <si>
    <t>川W66013</t>
  </si>
  <si>
    <t>川W70746</t>
  </si>
  <si>
    <t>川W62910</t>
  </si>
  <si>
    <t>川W712HM</t>
  </si>
  <si>
    <t>凉山州宏达运输有限公司盐源分公司</t>
  </si>
  <si>
    <t>川W71943</t>
  </si>
  <si>
    <t>川W13N26</t>
  </si>
  <si>
    <t>冕宁县汽车客运有限责任公司</t>
  </si>
  <si>
    <t>川W91140</t>
  </si>
  <si>
    <t>西昌市汇通客运有限公司</t>
  </si>
  <si>
    <t>川W91253</t>
  </si>
  <si>
    <t>川W84689</t>
  </si>
  <si>
    <t>川W96680</t>
  </si>
  <si>
    <t>川LB9805</t>
  </si>
  <si>
    <t>川W77728</t>
  </si>
  <si>
    <t>川WVR019</t>
  </si>
  <si>
    <t>西昌市兴平实业有限公司</t>
  </si>
  <si>
    <t>川WLC449</t>
  </si>
  <si>
    <t>川WZR651</t>
  </si>
  <si>
    <t>川WVD975</t>
  </si>
  <si>
    <t>邻水县广邻运业有限公司</t>
  </si>
  <si>
    <t>川X31681</t>
  </si>
  <si>
    <t>西昌市汇源气体有限公司</t>
  </si>
  <si>
    <t>川WA9606</t>
  </si>
  <si>
    <t>广安市畅达物流有限公司</t>
  </si>
  <si>
    <t>川XS703S</t>
  </si>
  <si>
    <t>川XG397U</t>
  </si>
  <si>
    <t>川X76892</t>
  </si>
  <si>
    <t>四川广运集团南江有限公司</t>
  </si>
  <si>
    <t>川Y04M35</t>
  </si>
  <si>
    <t>四川省巴中运输(集团)有限公司南江县客运分公司</t>
  </si>
  <si>
    <t>川Y16666</t>
  </si>
  <si>
    <t>川X65061</t>
  </si>
  <si>
    <t>四川岳池康顺运业有限公司</t>
  </si>
  <si>
    <t>川X72196</t>
  </si>
  <si>
    <t>四川省广发汽车运输有限公司</t>
  </si>
  <si>
    <t>川X65325</t>
  </si>
  <si>
    <t>川Y421G5</t>
  </si>
  <si>
    <t>四川省巴中运输(集团)有限公司巴中分公司</t>
  </si>
  <si>
    <t>川Y70L73</t>
  </si>
  <si>
    <t>川Y42X95</t>
  </si>
  <si>
    <t>南江县安鑫货运有限责任公司</t>
  </si>
  <si>
    <t>川Y26716</t>
  </si>
  <si>
    <t>巴中久诚货运有限责任公司</t>
  </si>
  <si>
    <t>川Y27233</t>
  </si>
  <si>
    <t>川Y90P13</t>
  </si>
  <si>
    <t>川Y22294</t>
  </si>
  <si>
    <t>眉山市众和运输有限公司(危)</t>
  </si>
  <si>
    <t>川Z78607</t>
  </si>
  <si>
    <t>川ZB5647</t>
  </si>
  <si>
    <t>川Z60983</t>
  </si>
  <si>
    <t>川ZJQ075</t>
  </si>
  <si>
    <t>川R92900</t>
  </si>
  <si>
    <t>川G22E18</t>
  </si>
  <si>
    <t>川GDW036</t>
  </si>
  <si>
    <t>川D74762</t>
  </si>
  <si>
    <t>川Z60932</t>
  </si>
  <si>
    <t>其他</t>
  </si>
  <si>
    <t>总计</t>
  </si>
  <si>
    <t>四川成乐夹江东站</t>
  </si>
  <si>
    <t>成乐乐山</t>
  </si>
  <si>
    <t>四川乐雅乐山南站</t>
  </si>
  <si>
    <t>成乐夹江东</t>
  </si>
  <si>
    <t>四川成灌成都站</t>
  </si>
  <si>
    <t>成灌都江堰</t>
  </si>
  <si>
    <t>四川成乐乐山站</t>
  </si>
  <si>
    <t>四川成灌崇义站</t>
  </si>
  <si>
    <t>成灌成都</t>
  </si>
  <si>
    <t>四川天府机场T1T2站</t>
  </si>
  <si>
    <t>天府机场成都</t>
  </si>
  <si>
    <t>四川乐雅峨眉山站</t>
  </si>
  <si>
    <t>乐自乐山大佛</t>
  </si>
  <si>
    <t>四川成雅成都站</t>
  </si>
  <si>
    <t>成乐夹江</t>
  </si>
  <si>
    <t>四川成乐夹江站</t>
  </si>
  <si>
    <t>四川成乐乐山北站</t>
  </si>
  <si>
    <t>四川内威荣内江经开区站</t>
  </si>
  <si>
    <t>四川乐自乐山大佛站</t>
  </si>
  <si>
    <t>成雅成都</t>
  </si>
  <si>
    <t>成温邛成都</t>
  </si>
  <si>
    <t>四川天府支线天府中心站</t>
  </si>
  <si>
    <t>天府机场T1T2</t>
  </si>
  <si>
    <t>乐雅峨眉山</t>
  </si>
  <si>
    <t>四川绵遂游仙长明站</t>
  </si>
  <si>
    <t>绵广金子山</t>
  </si>
  <si>
    <t>四川乐雅木城站</t>
  </si>
  <si>
    <t>乐雅夹江南</t>
  </si>
  <si>
    <t>四川成温邛成都站</t>
  </si>
  <si>
    <t>四川绵广金子山站</t>
  </si>
  <si>
    <t>绵广绵阳北</t>
  </si>
  <si>
    <t>成灌崇义</t>
  </si>
  <si>
    <t>成渝内江市中区</t>
  </si>
  <si>
    <t>绵遂游仙长明</t>
  </si>
  <si>
    <t>四川绵广科学城站</t>
  </si>
  <si>
    <t>绵遂绵阳仙海</t>
  </si>
  <si>
    <t>四川天府机场成都站</t>
  </si>
  <si>
    <t>天府支线天府中心</t>
  </si>
  <si>
    <t>四川绵广绵阳站</t>
  </si>
  <si>
    <t>乐宜乐山北</t>
  </si>
  <si>
    <t>成雅双流北</t>
  </si>
  <si>
    <t>四川绕东锦城湖站</t>
  </si>
  <si>
    <t>绕东成龙</t>
  </si>
  <si>
    <t>成自泸成都</t>
  </si>
  <si>
    <t>四川成雅双流南站</t>
  </si>
  <si>
    <t>四川九绵白马站</t>
  </si>
  <si>
    <t>成彭成都</t>
  </si>
  <si>
    <t>德都蒲阳</t>
  </si>
  <si>
    <t>四川九绵木皮站</t>
  </si>
  <si>
    <t>映汶映秀</t>
  </si>
  <si>
    <t>四川邛名平乐站</t>
  </si>
  <si>
    <t>四川仁沐新中都站</t>
  </si>
  <si>
    <t>成绵复什邡北</t>
  </si>
  <si>
    <t>四川乐山绕城全福站</t>
  </si>
  <si>
    <t>乐雅木城</t>
  </si>
  <si>
    <t>四川成绵复什地站</t>
  </si>
  <si>
    <t>绵广绵阳南</t>
  </si>
  <si>
    <t>四川绕西蜀源站</t>
  </si>
  <si>
    <t>九绵木皮</t>
  </si>
  <si>
    <t>成雅双流南</t>
  </si>
  <si>
    <t>成温邛大邑东</t>
  </si>
  <si>
    <t>四川成彭成都站</t>
  </si>
  <si>
    <t>四川巴达兴文站</t>
  </si>
  <si>
    <t>巴广渝曾口</t>
  </si>
  <si>
    <t>四川九绵青莲站</t>
  </si>
  <si>
    <t>二绕东三星堆</t>
  </si>
  <si>
    <t>四川成雅双流北站</t>
  </si>
  <si>
    <t>绕西成新蒲</t>
  </si>
  <si>
    <t>四川绕西成新蒲站</t>
  </si>
  <si>
    <t>绕东锦城湖</t>
  </si>
  <si>
    <t>绵广江油</t>
  </si>
  <si>
    <t>成灌郫都</t>
  </si>
  <si>
    <t>乐山绕城全福</t>
  </si>
  <si>
    <t>四川绕东机场站</t>
  </si>
  <si>
    <t>重庆空港东站</t>
  </si>
  <si>
    <t>巴广渝巴中东</t>
  </si>
  <si>
    <t>四川绕东成龙站</t>
  </si>
  <si>
    <t>成南大英</t>
  </si>
  <si>
    <t>四川绵广绵阳南站</t>
  </si>
  <si>
    <t>成绵复什地</t>
  </si>
  <si>
    <t>巴广渝广安枣山</t>
  </si>
  <si>
    <t>四川都汶都江堰西站</t>
  </si>
  <si>
    <t>四川绵遂三台东站</t>
  </si>
  <si>
    <t>绵遂游仙高新区</t>
  </si>
  <si>
    <t>四川成绵新都北站</t>
  </si>
  <si>
    <t>成温邛邛崃</t>
  </si>
  <si>
    <t>四川乐雅夹江南站</t>
  </si>
  <si>
    <t>重庆三教站</t>
  </si>
  <si>
    <t>成南清泉</t>
  </si>
  <si>
    <t>四川成自泸成都站</t>
  </si>
  <si>
    <t>四川德都蒲阳站</t>
  </si>
  <si>
    <t>乐宜五通桥</t>
  </si>
  <si>
    <t>四川成乐松江站</t>
  </si>
  <si>
    <t>仁沐新井研</t>
  </si>
  <si>
    <t>四川城北成都站</t>
  </si>
  <si>
    <t>成自泸万安</t>
  </si>
  <si>
    <t>四川广巴巴中南站</t>
  </si>
  <si>
    <t>巴广渝玉山</t>
  </si>
  <si>
    <t>仁沐新中都</t>
  </si>
  <si>
    <t>都汶都江堰西</t>
  </si>
  <si>
    <t>邛名平乐</t>
  </si>
  <si>
    <t>广巴巴中南</t>
  </si>
  <si>
    <t>机场双流站</t>
  </si>
  <si>
    <t>四川绕东天府站</t>
  </si>
  <si>
    <t>重庆空港站</t>
  </si>
  <si>
    <t>四川汶马朴头站</t>
  </si>
  <si>
    <t>四川映汶汶川南站</t>
  </si>
  <si>
    <t>四川达渝徐家坝站</t>
  </si>
  <si>
    <t>巴达平昌</t>
  </si>
  <si>
    <t>绕东机场</t>
  </si>
  <si>
    <t>四川巴广渝马鞍站</t>
  </si>
  <si>
    <t>四川成渝简阳站</t>
  </si>
  <si>
    <t>成渝成都</t>
  </si>
  <si>
    <t>四川映汶映秀北站</t>
  </si>
  <si>
    <t>汶马理县</t>
  </si>
  <si>
    <t>四川雅康康定站</t>
  </si>
  <si>
    <t>四川巴广渝广安枣山站</t>
  </si>
  <si>
    <t>巴广渝马鞍</t>
  </si>
  <si>
    <t>四川成温邛大邑站</t>
  </si>
  <si>
    <t>四川成南成都淮州新城站</t>
  </si>
  <si>
    <t>遂渝遂宁南</t>
  </si>
  <si>
    <t>四川成雅白家站</t>
  </si>
  <si>
    <t>四川成温邛温江站</t>
  </si>
  <si>
    <t>资眉仁美</t>
  </si>
  <si>
    <t>雅康康定</t>
  </si>
  <si>
    <t>成温邛温江北</t>
  </si>
  <si>
    <t>四川资眉仁美站</t>
  </si>
  <si>
    <t>绕东大件</t>
  </si>
  <si>
    <t>绕东成雅</t>
  </si>
  <si>
    <t>重庆复兴站</t>
  </si>
  <si>
    <t>四川成绵复什邡北站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</si>
</sst>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0.00_ "/>
    <numFmt numFmtId="178" formatCode="0.00_);[Red]\(0.00\)"/>
    <numFmt numFmtId="179" formatCode="yyyy/m/d\ h:mm:ss;@"/>
    <numFmt numFmtId="180" formatCode="yyyy/m/d\ h:mm;@"/>
  </numFmts>
  <fonts count="33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indexed="54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1"/>
      <color indexed="53"/>
      <name val="宋体"/>
      <family val="3"/>
      <charset val="134"/>
    </font>
    <font>
      <sz val="11"/>
      <color indexed="19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53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3"/>
      <color indexed="54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rgb="FFFF0000"/>
      <name val="等线"/>
      <family val="2"/>
      <charset val="134"/>
      <scheme val="minor"/>
    </font>
    <font>
      <sz val="11"/>
      <name val="等线"/>
      <family val="2"/>
      <charset val="134"/>
      <scheme val="minor"/>
    </font>
    <font>
      <sz val="10"/>
      <color rgb="FFFF0000"/>
      <name val="宋体"/>
      <family val="3"/>
      <charset val="134"/>
    </font>
    <font>
      <sz val="10"/>
      <name val="等线"/>
      <family val="2"/>
      <charset val="134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49">
    <xf numFmtId="0" fontId="0" fillId="0" borderId="0">
      <alignment vertical="center"/>
    </xf>
    <xf numFmtId="0" fontId="1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7" borderId="13" applyNumberFormat="0" applyFon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22" fillId="9" borderId="17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0" borderId="0">
      <alignment vertical="center"/>
    </xf>
    <xf numFmtId="0" fontId="13" fillId="3" borderId="21" applyNumberFormat="0" applyAlignment="0" applyProtection="0">
      <alignment vertical="center"/>
    </xf>
    <xf numFmtId="0" fontId="10" fillId="7" borderId="22" applyNumberFormat="0" applyFont="0" applyAlignment="0" applyProtection="0">
      <alignment vertical="center"/>
    </xf>
    <xf numFmtId="0" fontId="20" fillId="4" borderId="23" applyNumberFormat="0" applyAlignment="0" applyProtection="0">
      <alignment vertical="center"/>
    </xf>
    <xf numFmtId="0" fontId="16" fillId="4" borderId="21" applyNumberFormat="0" applyAlignment="0" applyProtection="0">
      <alignment vertical="center"/>
    </xf>
    <xf numFmtId="0" fontId="11" fillId="0" borderId="24" applyNumberFormat="0" applyFill="0" applyAlignment="0" applyProtection="0">
      <alignment vertical="center"/>
    </xf>
  </cellStyleXfs>
  <cellXfs count="10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/>
    </xf>
    <xf numFmtId="0" fontId="27" fillId="0" borderId="7" xfId="1" applyFont="1" applyBorder="1" applyAlignment="1">
      <alignment horizontal="center" vertical="center"/>
    </xf>
    <xf numFmtId="10" fontId="27" fillId="0" borderId="7" xfId="1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27" fillId="0" borderId="7" xfId="0" applyFont="1" applyBorder="1" applyAlignment="1">
      <alignment horizontal="center" vertical="center"/>
    </xf>
    <xf numFmtId="10" fontId="27" fillId="0" borderId="7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/>
    </xf>
    <xf numFmtId="10" fontId="6" fillId="0" borderId="0" xfId="43" applyNumberFormat="1" applyFont="1" applyAlignment="1">
      <alignment horizontal="center" vertical="center"/>
    </xf>
    <xf numFmtId="0" fontId="6" fillId="0" borderId="0" xfId="0" applyFont="1">
      <alignment vertical="center"/>
    </xf>
    <xf numFmtId="0" fontId="31" fillId="0" borderId="0" xfId="0" applyFont="1">
      <alignment vertical="center"/>
    </xf>
    <xf numFmtId="0" fontId="3" fillId="0" borderId="20" xfId="0" applyFont="1" applyBorder="1" applyAlignment="1">
      <alignment horizontal="center" vertical="center"/>
    </xf>
    <xf numFmtId="0" fontId="6" fillId="19" borderId="1" xfId="0" applyFont="1" applyFill="1" applyBorder="1" applyAlignment="1">
      <alignment horizontal="center" vertical="center" wrapText="1"/>
    </xf>
    <xf numFmtId="0" fontId="6" fillId="19" borderId="1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176" fontId="7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2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6" fillId="0" borderId="7" xfId="1" applyFont="1" applyBorder="1" applyAlignment="1">
      <alignment horizontal="center" vertical="center"/>
    </xf>
    <xf numFmtId="10" fontId="6" fillId="0" borderId="7" xfId="1" applyNumberFormat="1" applyFont="1" applyBorder="1" applyAlignment="1">
      <alignment horizontal="center" vertical="center"/>
    </xf>
    <xf numFmtId="10" fontId="6" fillId="0" borderId="7" xfId="0" applyNumberFormat="1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19" borderId="26" xfId="0" applyFont="1" applyFill="1" applyBorder="1" applyAlignment="1">
      <alignment horizontal="center" vertical="center" wrapText="1"/>
    </xf>
    <xf numFmtId="0" fontId="6" fillId="19" borderId="25" xfId="0" applyFont="1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7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6" fillId="19" borderId="1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Continuous" vertical="center"/>
    </xf>
    <xf numFmtId="10" fontId="6" fillId="0" borderId="27" xfId="0" applyNumberFormat="1" applyFont="1" applyBorder="1" applyAlignment="1">
      <alignment horizontal="center" vertical="center"/>
    </xf>
    <xf numFmtId="10" fontId="27" fillId="0" borderId="27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178" fontId="6" fillId="19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32" fillId="0" borderId="0" xfId="0" applyFont="1">
      <alignment vertical="center"/>
    </xf>
    <xf numFmtId="177" fontId="6" fillId="0" borderId="1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 wrapText="1"/>
    </xf>
    <xf numFmtId="179" fontId="30" fillId="0" borderId="0" xfId="0" applyNumberFormat="1" applyFont="1" applyAlignment="1">
      <alignment horizontal="center" vertical="center"/>
    </xf>
    <xf numFmtId="179" fontId="8" fillId="0" borderId="2" xfId="0" applyNumberFormat="1" applyFont="1" applyBorder="1" applyAlignment="1">
      <alignment horizontal="centerContinuous" vertical="center"/>
    </xf>
    <xf numFmtId="179" fontId="6" fillId="0" borderId="1" xfId="0" applyNumberFormat="1" applyFont="1" applyBorder="1" applyAlignment="1">
      <alignment horizontal="center" vertical="center" wrapText="1"/>
    </xf>
    <xf numFmtId="180" fontId="0" fillId="0" borderId="0" xfId="0" applyNumberFormat="1">
      <alignment vertical="center"/>
    </xf>
    <xf numFmtId="180" fontId="8" fillId="0" borderId="2" xfId="0" applyNumberFormat="1" applyFont="1" applyBorder="1" applyAlignment="1">
      <alignment horizontal="centerContinuous" vertical="center"/>
    </xf>
    <xf numFmtId="180" fontId="6" fillId="0" borderId="1" xfId="0" applyNumberFormat="1" applyFont="1" applyBorder="1" applyAlignment="1">
      <alignment horizontal="center" vertical="center" wrapText="1"/>
    </xf>
    <xf numFmtId="180" fontId="3" fillId="0" borderId="25" xfId="0" applyNumberFormat="1" applyFont="1" applyBorder="1" applyAlignment="1">
      <alignment horizontal="center" vertical="center"/>
    </xf>
    <xf numFmtId="180" fontId="3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20% - 强调文字颜色 1" xfId="30" xr:uid="{00000000-0005-0000-0000-000000000000}"/>
    <cellStyle name="20% - 强调文字颜色 2" xfId="32" xr:uid="{00000000-0005-0000-0000-000001000000}"/>
    <cellStyle name="20% - 强调文字颜色 3" xfId="5" xr:uid="{00000000-0005-0000-0000-000002000000}"/>
    <cellStyle name="20% - 强调文字颜色 4" xfId="35" xr:uid="{00000000-0005-0000-0000-000003000000}"/>
    <cellStyle name="20% - 强调文字颜色 5" xfId="28" xr:uid="{00000000-0005-0000-0000-000004000000}"/>
    <cellStyle name="20% - 强调文字颜色 6" xfId="22" xr:uid="{00000000-0005-0000-0000-000005000000}"/>
    <cellStyle name="40% - 强调文字颜色 1" xfId="31" xr:uid="{00000000-0005-0000-0000-000006000000}"/>
    <cellStyle name="40% - 强调文字颜色 2" xfId="33" xr:uid="{00000000-0005-0000-0000-000007000000}"/>
    <cellStyle name="40% - 强调文字颜色 3" xfId="6" xr:uid="{00000000-0005-0000-0000-000008000000}"/>
    <cellStyle name="40% - 强调文字颜色 4" xfId="36" xr:uid="{00000000-0005-0000-0000-000009000000}"/>
    <cellStyle name="40% - 强调文字颜色 5" xfId="38" xr:uid="{00000000-0005-0000-0000-00000A000000}"/>
    <cellStyle name="40% - 强调文字颜色 6" xfId="41" xr:uid="{00000000-0005-0000-0000-00000B000000}"/>
    <cellStyle name="60% - 强调文字颜色 1" xfId="16" xr:uid="{00000000-0005-0000-0000-00000C000000}"/>
    <cellStyle name="60% - 强调文字颜色 2" xfId="10" xr:uid="{00000000-0005-0000-0000-00000D000000}"/>
    <cellStyle name="60% - 强调文字颜色 3" xfId="8" xr:uid="{00000000-0005-0000-0000-00000E000000}"/>
    <cellStyle name="60% - 强调文字颜色 4" xfId="18" xr:uid="{00000000-0005-0000-0000-00000F000000}"/>
    <cellStyle name="60% - 强调文字颜色 5" xfId="39" xr:uid="{00000000-0005-0000-0000-000010000000}"/>
    <cellStyle name="60% - 强调文字颜色 6" xfId="42" xr:uid="{00000000-0005-0000-0000-000011000000}"/>
    <cellStyle name="标题 1 2" xfId="14" xr:uid="{00000000-0005-0000-0000-000012000000}"/>
    <cellStyle name="标题 2 2" xfId="15" xr:uid="{00000000-0005-0000-0000-000013000000}"/>
    <cellStyle name="标题 3 2" xfId="17" xr:uid="{00000000-0005-0000-0000-000014000000}"/>
    <cellStyle name="标题 4 2" xfId="11" xr:uid="{00000000-0005-0000-0000-000015000000}"/>
    <cellStyle name="标题 5" xfId="3" xr:uid="{00000000-0005-0000-0000-000016000000}"/>
    <cellStyle name="差 2" xfId="7" xr:uid="{00000000-0005-0000-0000-000017000000}"/>
    <cellStyle name="常规" xfId="0" builtinId="0"/>
    <cellStyle name="常规 2" xfId="1" xr:uid="{00000000-0005-0000-0000-000019000000}"/>
    <cellStyle name="常规 3" xfId="43" xr:uid="{00000000-0005-0000-0000-00001A000000}"/>
    <cellStyle name="好 2" xfId="26" xr:uid="{00000000-0005-0000-0000-00001B000000}"/>
    <cellStyle name="汇总 2" xfId="25" xr:uid="{00000000-0005-0000-0000-00001C000000}"/>
    <cellStyle name="汇总 3" xfId="48" xr:uid="{EAEF93A2-4B48-4F31-AB83-BB0E8016E03A}"/>
    <cellStyle name="计算 2" xfId="20" xr:uid="{00000000-0005-0000-0000-00001D000000}"/>
    <cellStyle name="计算 3" xfId="47" xr:uid="{98D89012-C736-4AE8-882F-EE1F8C3C19FA}"/>
    <cellStyle name="检查单元格 2" xfId="21" xr:uid="{00000000-0005-0000-0000-00001E000000}"/>
    <cellStyle name="解释性文本 2" xfId="13" xr:uid="{00000000-0005-0000-0000-00001F000000}"/>
    <cellStyle name="警告文本 2" xfId="12" xr:uid="{00000000-0005-0000-0000-000020000000}"/>
    <cellStyle name="链接单元格 2" xfId="24" xr:uid="{00000000-0005-0000-0000-000021000000}"/>
    <cellStyle name="强调文字颜色 1" xfId="29" xr:uid="{00000000-0005-0000-0000-000022000000}"/>
    <cellStyle name="强调文字颜色 2" xfId="23" xr:uid="{00000000-0005-0000-0000-000023000000}"/>
    <cellStyle name="强调文字颜色 3" xfId="34" xr:uid="{00000000-0005-0000-0000-000024000000}"/>
    <cellStyle name="强调文字颜色 4" xfId="2" xr:uid="{00000000-0005-0000-0000-000025000000}"/>
    <cellStyle name="强调文字颜色 5" xfId="37" xr:uid="{00000000-0005-0000-0000-000026000000}"/>
    <cellStyle name="强调文字颜色 6" xfId="40" xr:uid="{00000000-0005-0000-0000-000027000000}"/>
    <cellStyle name="适中 2" xfId="27" xr:uid="{00000000-0005-0000-0000-000028000000}"/>
    <cellStyle name="输出 2" xfId="19" xr:uid="{00000000-0005-0000-0000-000029000000}"/>
    <cellStyle name="输出 3" xfId="46" xr:uid="{2A686D36-3892-44BC-A3EE-919F6CEB0DA1}"/>
    <cellStyle name="输入 2" xfId="4" xr:uid="{00000000-0005-0000-0000-00002A000000}"/>
    <cellStyle name="输入 3" xfId="44" xr:uid="{1399A8A3-7D1F-49FF-94B7-A2A9492385F8}"/>
    <cellStyle name="注释 2" xfId="9" xr:uid="{00000000-0005-0000-0000-00002B000000}"/>
    <cellStyle name="注释 3" xfId="45" xr:uid="{A3626AC4-083D-44C3-8327-92AD9DC09AAF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workbookViewId="0">
      <selection activeCell="C12" sqref="C12"/>
    </sheetView>
  </sheetViews>
  <sheetFormatPr defaultRowHeight="14.25"/>
  <cols>
    <col min="1" max="1" width="6.5" style="7" customWidth="1"/>
    <col min="2" max="10" width="10.625" customWidth="1"/>
    <col min="12" max="12" width="9" style="26"/>
  </cols>
  <sheetData>
    <row r="1" spans="1:14" ht="20.100000000000001" customHeight="1">
      <c r="A1" s="7" t="s">
        <v>28</v>
      </c>
    </row>
    <row r="2" spans="1:14" ht="39.950000000000003" customHeight="1">
      <c r="A2" s="41" t="s">
        <v>306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62"/>
      <c r="M2" s="57"/>
      <c r="N2" s="57"/>
    </row>
    <row r="3" spans="1:14" s="13" customFormat="1" ht="30" customHeight="1">
      <c r="A3" s="4" t="s">
        <v>2</v>
      </c>
      <c r="B3" s="55" t="s">
        <v>34</v>
      </c>
      <c r="C3" s="36" t="s">
        <v>27</v>
      </c>
      <c r="D3" s="36" t="s">
        <v>64</v>
      </c>
      <c r="E3" s="36" t="s">
        <v>65</v>
      </c>
      <c r="F3" s="36" t="s">
        <v>66</v>
      </c>
      <c r="G3" s="36" t="s">
        <v>67</v>
      </c>
      <c r="H3" s="36" t="s">
        <v>68</v>
      </c>
      <c r="I3" s="36" t="s">
        <v>69</v>
      </c>
      <c r="J3" s="36" t="s">
        <v>70</v>
      </c>
      <c r="K3" s="36" t="s">
        <v>71</v>
      </c>
      <c r="L3" s="36" t="s">
        <v>72</v>
      </c>
      <c r="M3" s="36" t="s">
        <v>73</v>
      </c>
      <c r="N3" s="36" t="s">
        <v>76</v>
      </c>
    </row>
    <row r="4" spans="1:14" s="25" customFormat="1" ht="20.100000000000001" customHeight="1">
      <c r="A4" s="11">
        <v>1</v>
      </c>
      <c r="B4" s="37" t="s">
        <v>89</v>
      </c>
      <c r="C4" s="37">
        <v>99.92</v>
      </c>
      <c r="D4" s="37">
        <v>812</v>
      </c>
      <c r="E4" s="37">
        <v>100</v>
      </c>
      <c r="F4" s="37">
        <v>5</v>
      </c>
      <c r="G4" s="37">
        <v>812</v>
      </c>
      <c r="H4" s="37">
        <v>100</v>
      </c>
      <c r="I4" s="37">
        <v>30</v>
      </c>
      <c r="J4" s="37">
        <v>99.84</v>
      </c>
      <c r="K4" s="15">
        <v>34.94</v>
      </c>
      <c r="L4" s="15">
        <v>99.93</v>
      </c>
      <c r="M4" s="15">
        <v>29.98</v>
      </c>
      <c r="N4" s="15">
        <v>3.0000000000001137E-2</v>
      </c>
    </row>
    <row r="5" spans="1:14" s="25" customFormat="1" ht="20.100000000000001" customHeight="1">
      <c r="A5" s="11">
        <v>2</v>
      </c>
      <c r="B5" s="37" t="s">
        <v>92</v>
      </c>
      <c r="C5" s="37">
        <v>99.84</v>
      </c>
      <c r="D5" s="37">
        <v>2410</v>
      </c>
      <c r="E5" s="37">
        <v>100</v>
      </c>
      <c r="F5" s="37">
        <v>5</v>
      </c>
      <c r="G5" s="37">
        <v>2406</v>
      </c>
      <c r="H5" s="37">
        <v>99.83</v>
      </c>
      <c r="I5" s="37">
        <v>29.95</v>
      </c>
      <c r="J5" s="37">
        <v>99.77</v>
      </c>
      <c r="K5" s="15">
        <v>34.92</v>
      </c>
      <c r="L5" s="15">
        <v>99.89</v>
      </c>
      <c r="M5" s="15">
        <v>29.97</v>
      </c>
      <c r="N5" s="15">
        <v>4.9999999999997158E-2</v>
      </c>
    </row>
    <row r="6" spans="1:14" ht="20.100000000000001" customHeight="1">
      <c r="A6" s="11">
        <v>3</v>
      </c>
      <c r="B6" s="37" t="s">
        <v>84</v>
      </c>
      <c r="C6" s="37">
        <v>99.82</v>
      </c>
      <c r="D6" s="37">
        <v>1069</v>
      </c>
      <c r="E6" s="37">
        <v>100</v>
      </c>
      <c r="F6" s="37">
        <v>5</v>
      </c>
      <c r="G6" s="37">
        <v>1067</v>
      </c>
      <c r="H6" s="37">
        <v>99.81</v>
      </c>
      <c r="I6" s="37">
        <v>29.94</v>
      </c>
      <c r="J6" s="37">
        <v>99.67</v>
      </c>
      <c r="K6" s="15">
        <v>34.880000000000003</v>
      </c>
      <c r="L6" s="15">
        <v>99.97</v>
      </c>
      <c r="M6" s="15">
        <v>29.99</v>
      </c>
      <c r="N6" s="15">
        <v>8.99999999999892E-2</v>
      </c>
    </row>
    <row r="7" spans="1:14" ht="19.5" customHeight="1">
      <c r="A7" s="11">
        <v>4</v>
      </c>
      <c r="B7" s="37" t="s">
        <v>91</v>
      </c>
      <c r="C7" s="37">
        <v>99.69</v>
      </c>
      <c r="D7" s="37">
        <v>1736</v>
      </c>
      <c r="E7" s="37">
        <v>100</v>
      </c>
      <c r="F7" s="37">
        <v>5</v>
      </c>
      <c r="G7" s="37">
        <v>1734</v>
      </c>
      <c r="H7" s="37">
        <v>99.88</v>
      </c>
      <c r="I7" s="37">
        <v>29.96</v>
      </c>
      <c r="J7" s="37">
        <v>99.34</v>
      </c>
      <c r="K7" s="15">
        <v>34.770000000000003</v>
      </c>
      <c r="L7" s="15">
        <v>99.85</v>
      </c>
      <c r="M7" s="15">
        <v>29.96</v>
      </c>
      <c r="N7" s="15">
        <v>-0.10999999999999943</v>
      </c>
    </row>
    <row r="8" spans="1:14" s="25" customFormat="1" ht="20.100000000000001" customHeight="1">
      <c r="A8" s="11">
        <v>5</v>
      </c>
      <c r="B8" s="37" t="s">
        <v>94</v>
      </c>
      <c r="C8" s="37">
        <v>99.68</v>
      </c>
      <c r="D8" s="37">
        <v>2035</v>
      </c>
      <c r="E8" s="37">
        <v>100</v>
      </c>
      <c r="F8" s="37">
        <v>5</v>
      </c>
      <c r="G8" s="37">
        <v>2029</v>
      </c>
      <c r="H8" s="37">
        <v>99.7</v>
      </c>
      <c r="I8" s="37">
        <v>29.91</v>
      </c>
      <c r="J8" s="37">
        <v>99.38</v>
      </c>
      <c r="K8" s="15">
        <v>34.78</v>
      </c>
      <c r="L8" s="15">
        <v>99.96</v>
      </c>
      <c r="M8" s="15">
        <v>29.99</v>
      </c>
      <c r="N8" s="15">
        <v>-2.9999999999986926E-2</v>
      </c>
    </row>
    <row r="9" spans="1:14" s="25" customFormat="1" ht="20.100000000000001" customHeight="1">
      <c r="A9" s="11">
        <v>6</v>
      </c>
      <c r="B9" s="37" t="s">
        <v>83</v>
      </c>
      <c r="C9" s="37">
        <v>99.57</v>
      </c>
      <c r="D9" s="37">
        <v>494</v>
      </c>
      <c r="E9" s="37">
        <v>100</v>
      </c>
      <c r="F9" s="37">
        <v>5</v>
      </c>
      <c r="G9" s="37">
        <v>490</v>
      </c>
      <c r="H9" s="37">
        <v>99.19</v>
      </c>
      <c r="I9" s="37">
        <v>29.76</v>
      </c>
      <c r="J9" s="37">
        <v>99.47</v>
      </c>
      <c r="K9" s="15">
        <v>34.81</v>
      </c>
      <c r="L9" s="15">
        <v>99.99</v>
      </c>
      <c r="M9" s="15">
        <v>30</v>
      </c>
      <c r="N9" s="15">
        <v>-0.20000000000000284</v>
      </c>
    </row>
    <row r="10" spans="1:14" s="26" customFormat="1" ht="20.100000000000001" customHeight="1">
      <c r="A10" s="11">
        <v>7</v>
      </c>
      <c r="B10" s="37" t="s">
        <v>313</v>
      </c>
      <c r="C10" s="37">
        <v>99.55</v>
      </c>
      <c r="D10" s="37">
        <v>1605</v>
      </c>
      <c r="E10" s="37">
        <v>100</v>
      </c>
      <c r="F10" s="37">
        <v>5</v>
      </c>
      <c r="G10" s="37">
        <v>1597</v>
      </c>
      <c r="H10" s="37">
        <v>99.5</v>
      </c>
      <c r="I10" s="37">
        <v>29.85</v>
      </c>
      <c r="J10" s="37">
        <v>99.24</v>
      </c>
      <c r="K10" s="15">
        <v>34.729999999999997</v>
      </c>
      <c r="L10" s="15">
        <v>99.89</v>
      </c>
      <c r="M10" s="15">
        <v>29.97</v>
      </c>
      <c r="N10" s="15">
        <v>-0.12000000000000455</v>
      </c>
    </row>
    <row r="11" spans="1:14" ht="20.100000000000001" customHeight="1">
      <c r="A11" s="11">
        <v>8</v>
      </c>
      <c r="B11" s="37" t="s">
        <v>85</v>
      </c>
      <c r="C11" s="37">
        <v>99.51</v>
      </c>
      <c r="D11" s="37">
        <v>2386</v>
      </c>
      <c r="E11" s="37">
        <v>100</v>
      </c>
      <c r="F11" s="37">
        <v>5</v>
      </c>
      <c r="G11" s="37">
        <v>2361</v>
      </c>
      <c r="H11" s="37">
        <v>98.95</v>
      </c>
      <c r="I11" s="37">
        <v>29.69</v>
      </c>
      <c r="J11" s="37">
        <v>99.54</v>
      </c>
      <c r="K11" s="15">
        <v>34.840000000000003</v>
      </c>
      <c r="L11" s="15">
        <v>99.94</v>
      </c>
      <c r="M11" s="15">
        <v>29.98</v>
      </c>
      <c r="N11" s="15">
        <v>-0.10999999999999943</v>
      </c>
    </row>
    <row r="12" spans="1:14" s="26" customFormat="1" ht="20.100000000000001" customHeight="1">
      <c r="A12" s="11">
        <v>9</v>
      </c>
      <c r="B12" s="37" t="s">
        <v>93</v>
      </c>
      <c r="C12" s="37">
        <v>99.49</v>
      </c>
      <c r="D12" s="37">
        <v>1064</v>
      </c>
      <c r="E12" s="37">
        <v>100</v>
      </c>
      <c r="F12" s="37">
        <v>5</v>
      </c>
      <c r="G12" s="37">
        <v>1055</v>
      </c>
      <c r="H12" s="37">
        <v>99.15</v>
      </c>
      <c r="I12" s="37">
        <v>29.75</v>
      </c>
      <c r="J12" s="37">
        <v>99.31</v>
      </c>
      <c r="K12" s="15">
        <v>34.76</v>
      </c>
      <c r="L12" s="15">
        <v>99.94</v>
      </c>
      <c r="M12" s="15">
        <v>29.98</v>
      </c>
      <c r="N12" s="15">
        <v>-7.9999999999998295E-2</v>
      </c>
    </row>
    <row r="13" spans="1:14" s="26" customFormat="1" ht="20.100000000000001" customHeight="1">
      <c r="A13" s="11">
        <v>10</v>
      </c>
      <c r="B13" s="37" t="s">
        <v>100</v>
      </c>
      <c r="C13" s="37">
        <v>99.46</v>
      </c>
      <c r="D13" s="37">
        <v>1247</v>
      </c>
      <c r="E13" s="37">
        <v>100</v>
      </c>
      <c r="F13" s="37">
        <v>5</v>
      </c>
      <c r="G13" s="37">
        <v>1229</v>
      </c>
      <c r="H13" s="37">
        <v>98.55</v>
      </c>
      <c r="I13" s="37">
        <v>29.57</v>
      </c>
      <c r="J13" s="37">
        <v>99.71</v>
      </c>
      <c r="K13" s="15">
        <v>34.9</v>
      </c>
      <c r="L13" s="15">
        <v>99.99</v>
      </c>
      <c r="M13" s="15">
        <v>30</v>
      </c>
      <c r="N13" s="15">
        <v>-0.10999999999999943</v>
      </c>
    </row>
    <row r="14" spans="1:14" s="26" customFormat="1" ht="20.100000000000001" customHeight="1">
      <c r="A14" s="11">
        <v>11</v>
      </c>
      <c r="B14" s="37" t="s">
        <v>88</v>
      </c>
      <c r="C14" s="37">
        <v>99.46</v>
      </c>
      <c r="D14" s="37">
        <v>2058</v>
      </c>
      <c r="E14" s="37">
        <v>100</v>
      </c>
      <c r="F14" s="37">
        <v>5</v>
      </c>
      <c r="G14" s="37">
        <v>2040</v>
      </c>
      <c r="H14" s="37">
        <v>99.12</v>
      </c>
      <c r="I14" s="37">
        <v>29.74</v>
      </c>
      <c r="J14" s="37">
        <v>99.5</v>
      </c>
      <c r="K14" s="15">
        <v>34.83</v>
      </c>
      <c r="L14" s="15">
        <v>99.65</v>
      </c>
      <c r="M14" s="15">
        <v>29.9</v>
      </c>
      <c r="N14" s="15">
        <v>-0.13000000000000966</v>
      </c>
    </row>
    <row r="15" spans="1:14" s="26" customFormat="1" ht="20.100000000000001" customHeight="1">
      <c r="A15" s="11">
        <v>12</v>
      </c>
      <c r="B15" s="37" t="s">
        <v>99</v>
      </c>
      <c r="C15" s="37">
        <v>99.45</v>
      </c>
      <c r="D15" s="37">
        <v>583</v>
      </c>
      <c r="E15" s="37">
        <v>100</v>
      </c>
      <c r="F15" s="37">
        <v>5</v>
      </c>
      <c r="G15" s="37">
        <v>582</v>
      </c>
      <c r="H15" s="37">
        <v>99.82</v>
      </c>
      <c r="I15" s="37">
        <v>29.95</v>
      </c>
      <c r="J15" s="37">
        <v>98.61</v>
      </c>
      <c r="K15" s="15">
        <v>34.51</v>
      </c>
      <c r="L15" s="15">
        <v>99.98</v>
      </c>
      <c r="M15" s="15">
        <v>29.99</v>
      </c>
      <c r="N15" s="15">
        <v>7.9999999999998295E-2</v>
      </c>
    </row>
    <row r="16" spans="1:14" s="26" customFormat="1" ht="20.100000000000001" customHeight="1">
      <c r="A16" s="11">
        <v>13</v>
      </c>
      <c r="B16" s="37" t="s">
        <v>96</v>
      </c>
      <c r="C16" s="37">
        <v>99.44</v>
      </c>
      <c r="D16" s="37">
        <v>2427</v>
      </c>
      <c r="E16" s="37">
        <v>100</v>
      </c>
      <c r="F16" s="37">
        <v>5</v>
      </c>
      <c r="G16" s="37">
        <v>2392</v>
      </c>
      <c r="H16" s="37">
        <v>98.55</v>
      </c>
      <c r="I16" s="37">
        <v>29.57</v>
      </c>
      <c r="J16" s="37">
        <v>99.65</v>
      </c>
      <c r="K16" s="15">
        <v>34.880000000000003</v>
      </c>
      <c r="L16" s="15">
        <v>99.98</v>
      </c>
      <c r="M16" s="15">
        <v>29.99</v>
      </c>
      <c r="N16" s="15">
        <v>3.9999999999992042E-2</v>
      </c>
    </row>
    <row r="17" spans="1:14" s="26" customFormat="1" ht="20.100000000000001" customHeight="1">
      <c r="A17" s="11">
        <v>14</v>
      </c>
      <c r="B17" s="37" t="s">
        <v>86</v>
      </c>
      <c r="C17" s="37">
        <v>99.26</v>
      </c>
      <c r="D17" s="37">
        <v>10163</v>
      </c>
      <c r="E17" s="37">
        <v>100</v>
      </c>
      <c r="F17" s="37">
        <v>5</v>
      </c>
      <c r="G17" s="37">
        <v>9993</v>
      </c>
      <c r="H17" s="37">
        <v>98.32</v>
      </c>
      <c r="I17" s="37">
        <v>29.5</v>
      </c>
      <c r="J17" s="37">
        <v>99.51</v>
      </c>
      <c r="K17" s="15">
        <v>34.83</v>
      </c>
      <c r="L17" s="15">
        <v>99.77</v>
      </c>
      <c r="M17" s="15">
        <v>29.93</v>
      </c>
      <c r="N17" s="15">
        <v>-0.25999999999999091</v>
      </c>
    </row>
    <row r="18" spans="1:14" s="26" customFormat="1" ht="20.100000000000001" customHeight="1">
      <c r="A18" s="11">
        <v>15</v>
      </c>
      <c r="B18" s="37" t="s">
        <v>95</v>
      </c>
      <c r="C18" s="37">
        <v>99.23</v>
      </c>
      <c r="D18" s="37">
        <v>1802</v>
      </c>
      <c r="E18" s="37">
        <v>100</v>
      </c>
      <c r="F18" s="37">
        <v>5</v>
      </c>
      <c r="G18" s="37">
        <v>1802</v>
      </c>
      <c r="H18" s="37">
        <v>100</v>
      </c>
      <c r="I18" s="37">
        <v>30</v>
      </c>
      <c r="J18" s="37">
        <v>99.26</v>
      </c>
      <c r="K18" s="15">
        <v>34.74</v>
      </c>
      <c r="L18" s="15">
        <v>98.3</v>
      </c>
      <c r="M18" s="15">
        <v>29.49</v>
      </c>
      <c r="N18" s="15">
        <v>3.0000000000001137E-2</v>
      </c>
    </row>
    <row r="19" spans="1:14" s="26" customFormat="1" ht="20.100000000000001" customHeight="1">
      <c r="A19" s="11">
        <v>16</v>
      </c>
      <c r="B19" s="37" t="s">
        <v>98</v>
      </c>
      <c r="C19" s="37">
        <v>99.05</v>
      </c>
      <c r="D19" s="37">
        <v>1429</v>
      </c>
      <c r="E19" s="37">
        <v>100</v>
      </c>
      <c r="F19" s="37">
        <v>5</v>
      </c>
      <c r="G19" s="37">
        <v>1413</v>
      </c>
      <c r="H19" s="37">
        <v>98.88</v>
      </c>
      <c r="I19" s="37">
        <v>29.66</v>
      </c>
      <c r="J19" s="37">
        <v>98.95</v>
      </c>
      <c r="K19" s="15">
        <v>34.630000000000003</v>
      </c>
      <c r="L19" s="15">
        <v>99.19</v>
      </c>
      <c r="M19" s="15">
        <v>29.76</v>
      </c>
      <c r="N19" s="15">
        <v>-0.43999999999999773</v>
      </c>
    </row>
    <row r="20" spans="1:14" s="26" customFormat="1" ht="20.100000000000001" customHeight="1">
      <c r="A20" s="11">
        <v>17</v>
      </c>
      <c r="B20" s="37" t="s">
        <v>97</v>
      </c>
      <c r="C20" s="37">
        <v>99.04</v>
      </c>
      <c r="D20" s="37">
        <v>760</v>
      </c>
      <c r="E20" s="37">
        <v>100</v>
      </c>
      <c r="F20" s="37">
        <v>5</v>
      </c>
      <c r="G20" s="37">
        <v>759</v>
      </c>
      <c r="H20" s="37">
        <v>99.86</v>
      </c>
      <c r="I20" s="37">
        <v>29.96</v>
      </c>
      <c r="J20" s="37">
        <v>97.57</v>
      </c>
      <c r="K20" s="15">
        <v>34.15</v>
      </c>
      <c r="L20" s="15">
        <v>99.78</v>
      </c>
      <c r="M20" s="15">
        <v>29.93</v>
      </c>
      <c r="N20" s="15">
        <v>-0.16999999999998749</v>
      </c>
    </row>
    <row r="21" spans="1:14" s="26" customFormat="1" ht="20.100000000000001" customHeight="1">
      <c r="A21" s="11">
        <v>18</v>
      </c>
      <c r="B21" s="37" t="s">
        <v>87</v>
      </c>
      <c r="C21" s="37">
        <v>99.03</v>
      </c>
      <c r="D21" s="37">
        <v>2028</v>
      </c>
      <c r="E21" s="37">
        <v>100</v>
      </c>
      <c r="F21" s="37">
        <v>5</v>
      </c>
      <c r="G21" s="37">
        <v>2020</v>
      </c>
      <c r="H21" s="37">
        <v>99.6</v>
      </c>
      <c r="I21" s="37">
        <v>29.88</v>
      </c>
      <c r="J21" s="37">
        <v>97.6</v>
      </c>
      <c r="K21" s="15">
        <v>34.159999999999997</v>
      </c>
      <c r="L21" s="15">
        <v>99.98</v>
      </c>
      <c r="M21" s="15">
        <v>29.99</v>
      </c>
      <c r="N21" s="15">
        <v>-0.15000000000000568</v>
      </c>
    </row>
    <row r="22" spans="1:14" s="26" customFormat="1" ht="20.100000000000001" customHeight="1">
      <c r="A22" s="11">
        <v>19</v>
      </c>
      <c r="B22" s="37" t="s">
        <v>312</v>
      </c>
      <c r="C22" s="37">
        <v>98.82</v>
      </c>
      <c r="D22" s="37">
        <v>1187</v>
      </c>
      <c r="E22" s="37">
        <v>100</v>
      </c>
      <c r="F22" s="37">
        <v>5</v>
      </c>
      <c r="G22" s="37">
        <v>1178</v>
      </c>
      <c r="H22" s="37">
        <v>99.24</v>
      </c>
      <c r="I22" s="37">
        <v>29.77</v>
      </c>
      <c r="J22" s="37">
        <v>97.3</v>
      </c>
      <c r="K22" s="15">
        <v>34.06</v>
      </c>
      <c r="L22" s="15">
        <v>99.98</v>
      </c>
      <c r="M22" s="15">
        <v>29.99</v>
      </c>
      <c r="N22" s="15">
        <v>0.40999999999999659</v>
      </c>
    </row>
    <row r="23" spans="1:14" s="26" customFormat="1" ht="20.100000000000001" customHeight="1">
      <c r="A23" s="11">
        <v>20</v>
      </c>
      <c r="B23" s="37" t="s">
        <v>90</v>
      </c>
      <c r="C23" s="37">
        <v>98.74</v>
      </c>
      <c r="D23" s="37">
        <v>936</v>
      </c>
      <c r="E23" s="37">
        <v>100</v>
      </c>
      <c r="F23" s="37">
        <v>5</v>
      </c>
      <c r="G23" s="37">
        <v>919</v>
      </c>
      <c r="H23" s="37">
        <v>98.18</v>
      </c>
      <c r="I23" s="37">
        <v>29.45</v>
      </c>
      <c r="J23" s="37">
        <v>97.98</v>
      </c>
      <c r="K23" s="15">
        <v>34.29</v>
      </c>
      <c r="L23" s="15">
        <v>99.99</v>
      </c>
      <c r="M23" s="15">
        <v>30</v>
      </c>
      <c r="N23" s="15">
        <v>-0.64000000000000057</v>
      </c>
    </row>
    <row r="24" spans="1:14" s="25" customFormat="1" ht="20.100000000000001" customHeight="1">
      <c r="A24" s="11">
        <v>21</v>
      </c>
      <c r="B24" s="37" t="s">
        <v>311</v>
      </c>
      <c r="C24" s="37">
        <v>98.15</v>
      </c>
      <c r="D24" s="37">
        <v>1373</v>
      </c>
      <c r="E24" s="37">
        <v>100</v>
      </c>
      <c r="F24" s="37">
        <v>5</v>
      </c>
      <c r="G24" s="37">
        <v>1322</v>
      </c>
      <c r="H24" s="37">
        <v>96.28</v>
      </c>
      <c r="I24" s="37">
        <v>28.88</v>
      </c>
      <c r="J24" s="37">
        <v>98.05</v>
      </c>
      <c r="K24" s="15">
        <v>34.32</v>
      </c>
      <c r="L24" s="15">
        <v>99.84</v>
      </c>
      <c r="M24" s="15">
        <v>29.95</v>
      </c>
      <c r="N24" s="15">
        <v>-0.12999999999999545</v>
      </c>
    </row>
    <row r="25" spans="1:14" ht="20.100000000000001" customHeight="1">
      <c r="A25" s="11">
        <v>22</v>
      </c>
      <c r="B25" s="37" t="s">
        <v>314</v>
      </c>
      <c r="C25" s="66">
        <v>99.34</v>
      </c>
      <c r="D25" s="37">
        <f>SUM(D4:D24)</f>
        <v>39604</v>
      </c>
      <c r="E25" s="37">
        <v>100</v>
      </c>
      <c r="F25" s="37"/>
      <c r="G25" s="56">
        <f>SUM(G4:G24)</f>
        <v>39200</v>
      </c>
      <c r="H25" s="37">
        <v>98.98</v>
      </c>
      <c r="I25" s="56"/>
      <c r="J25" s="72">
        <v>97.3</v>
      </c>
      <c r="K25" s="67"/>
      <c r="L25" s="67">
        <v>99.78</v>
      </c>
      <c r="M25" s="15"/>
      <c r="N25" s="70">
        <v>-9.9999999999994316E-2</v>
      </c>
    </row>
    <row r="27" spans="1:14">
      <c r="E27" s="32"/>
      <c r="F27" s="31"/>
    </row>
  </sheetData>
  <autoFilter ref="A3:N25" xr:uid="{00000000-0001-0000-0000-000000000000}"/>
  <sortState xmlns:xlrd2="http://schemas.microsoft.com/office/spreadsheetml/2017/richdata2" ref="B4:M24">
    <sortCondition descending="1" ref="C4:C24"/>
  </sortState>
  <phoneticPr fontId="1" type="noConversion"/>
  <conditionalFormatting sqref="B1:B1048576">
    <cfRule type="duplicateValues" dxfId="2" priority="4"/>
  </conditionalFormatting>
  <pageMargins left="0.98" right="0.16" top="0.55000000000000004" bottom="0.4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0BC3E-3996-4FD8-B4C4-9EBEE8479B05}">
  <dimension ref="A1:K216"/>
  <sheetViews>
    <sheetView workbookViewId="0">
      <pane ySplit="3" topLeftCell="A4" activePane="bottomLeft" state="frozen"/>
      <selection pane="bottomLeft" activeCell="N16" sqref="N16"/>
    </sheetView>
  </sheetViews>
  <sheetFormatPr defaultRowHeight="20.100000000000001" customHeight="1"/>
  <cols>
    <col min="1" max="1" width="8.125" style="45" bestFit="1" customWidth="1"/>
    <col min="2" max="2" width="16.75" style="45" bestFit="1" customWidth="1"/>
    <col min="3" max="3" width="10.375" style="45" bestFit="1" customWidth="1"/>
    <col min="4" max="4" width="10.5" style="45" customWidth="1"/>
    <col min="5" max="5" width="42.875" style="45" customWidth="1"/>
    <col min="6" max="6" width="15" style="45" bestFit="1" customWidth="1"/>
    <col min="7" max="7" width="20.625" style="45" customWidth="1"/>
    <col min="8" max="8" width="15.125" style="45" bestFit="1" customWidth="1"/>
    <col min="9" max="9" width="17.25" style="45" customWidth="1"/>
    <col min="10" max="10" width="15.125" style="45" bestFit="1" customWidth="1"/>
    <col min="11" max="11" width="27.625" style="45" bestFit="1" customWidth="1"/>
    <col min="12" max="16384" width="9" style="45"/>
  </cols>
  <sheetData>
    <row r="1" spans="1:11" ht="20.100000000000001" customHeight="1">
      <c r="A1" s="45" t="s">
        <v>79</v>
      </c>
    </row>
    <row r="2" spans="1:11" ht="39.75" customHeight="1">
      <c r="A2" s="42" t="s">
        <v>310</v>
      </c>
      <c r="B2" s="42"/>
      <c r="C2" s="42"/>
      <c r="D2" s="42"/>
      <c r="E2" s="42"/>
      <c r="F2" s="42"/>
      <c r="G2" s="42"/>
      <c r="H2" s="42"/>
      <c r="I2" s="42"/>
      <c r="J2" s="42"/>
      <c r="K2" s="49"/>
    </row>
    <row r="3" spans="1:11" ht="20.100000000000001" customHeight="1">
      <c r="A3" s="35" t="s">
        <v>4</v>
      </c>
      <c r="B3" s="15" t="s">
        <v>34</v>
      </c>
      <c r="C3" s="5" t="s">
        <v>36</v>
      </c>
      <c r="D3" s="15" t="s">
        <v>54</v>
      </c>
      <c r="E3" s="15" t="s">
        <v>41</v>
      </c>
      <c r="F3" s="15" t="s">
        <v>62</v>
      </c>
      <c r="G3" s="5" t="s">
        <v>57</v>
      </c>
      <c r="H3" s="5" t="s">
        <v>58</v>
      </c>
      <c r="I3" s="5" t="s">
        <v>59</v>
      </c>
      <c r="J3" s="5" t="s">
        <v>60</v>
      </c>
      <c r="K3" s="5" t="s">
        <v>61</v>
      </c>
    </row>
    <row r="4" spans="1:11" ht="20.100000000000001" customHeight="1">
      <c r="A4" s="35">
        <f>SUBTOTAL(103,$B$4:B4)*1</f>
        <v>1</v>
      </c>
      <c r="B4" s="5" t="s">
        <v>86</v>
      </c>
      <c r="C4" s="5" t="s">
        <v>156</v>
      </c>
      <c r="D4" s="5" t="s">
        <v>103</v>
      </c>
      <c r="E4" s="48" t="s">
        <v>133</v>
      </c>
      <c r="F4" s="5" t="s">
        <v>7</v>
      </c>
      <c r="G4" s="5" t="s">
        <v>916</v>
      </c>
      <c r="H4" s="47">
        <v>45334.363043981502</v>
      </c>
      <c r="I4" s="5" t="s">
        <v>917</v>
      </c>
      <c r="J4" s="47">
        <v>45334.379074074102</v>
      </c>
      <c r="K4" s="5" t="s">
        <v>173</v>
      </c>
    </row>
    <row r="5" spans="1:11" ht="20.100000000000001" customHeight="1">
      <c r="A5" s="35">
        <f>SUBTOTAL(103,$B$4:B5)*1</f>
        <v>2</v>
      </c>
      <c r="B5" s="5" t="s">
        <v>86</v>
      </c>
      <c r="C5" s="5" t="s">
        <v>156</v>
      </c>
      <c r="D5" s="5" t="s">
        <v>103</v>
      </c>
      <c r="E5" s="48" t="s">
        <v>133</v>
      </c>
      <c r="F5" s="5" t="s">
        <v>7</v>
      </c>
      <c r="G5" s="5" t="s">
        <v>919</v>
      </c>
      <c r="H5" s="47">
        <v>45334.660381944399</v>
      </c>
      <c r="I5" s="5" t="s">
        <v>920</v>
      </c>
      <c r="J5" s="47">
        <v>45334.673437500001</v>
      </c>
      <c r="K5" s="5" t="s">
        <v>173</v>
      </c>
    </row>
    <row r="6" spans="1:11" ht="20.100000000000001" customHeight="1">
      <c r="A6" s="35">
        <f>SUBTOTAL(103,$B$4:B6)*1</f>
        <v>3</v>
      </c>
      <c r="B6" s="5" t="s">
        <v>86</v>
      </c>
      <c r="C6" s="5" t="s">
        <v>156</v>
      </c>
      <c r="D6" s="5" t="s">
        <v>103</v>
      </c>
      <c r="E6" s="48" t="s">
        <v>133</v>
      </c>
      <c r="F6" s="5" t="s">
        <v>7</v>
      </c>
      <c r="G6" s="5" t="s">
        <v>921</v>
      </c>
      <c r="H6" s="47">
        <v>45333.737847222197</v>
      </c>
      <c r="I6" s="5" t="s">
        <v>922</v>
      </c>
      <c r="J6" s="47">
        <v>45333.767222222203</v>
      </c>
      <c r="K6" s="5" t="s">
        <v>173</v>
      </c>
    </row>
    <row r="7" spans="1:11" ht="20.100000000000001" customHeight="1">
      <c r="A7" s="35">
        <f>SUBTOTAL(103,$B$4:B7)*1</f>
        <v>4</v>
      </c>
      <c r="B7" s="5" t="s">
        <v>86</v>
      </c>
      <c r="C7" s="5" t="s">
        <v>255</v>
      </c>
      <c r="D7" s="5" t="s">
        <v>103</v>
      </c>
      <c r="E7" s="48" t="s">
        <v>133</v>
      </c>
      <c r="F7" s="5" t="s">
        <v>7</v>
      </c>
      <c r="G7" s="5" t="s">
        <v>925</v>
      </c>
      <c r="H7" s="47">
        <v>45333.689097222203</v>
      </c>
      <c r="I7" s="5" t="s">
        <v>926</v>
      </c>
      <c r="J7" s="47">
        <v>45333.735787037003</v>
      </c>
      <c r="K7" s="5" t="s">
        <v>173</v>
      </c>
    </row>
    <row r="8" spans="1:11" ht="20.100000000000001" customHeight="1">
      <c r="A8" s="35">
        <f>SUBTOTAL(103,$B$4:B8)*1</f>
        <v>5</v>
      </c>
      <c r="B8" s="5" t="s">
        <v>86</v>
      </c>
      <c r="C8" s="5" t="s">
        <v>156</v>
      </c>
      <c r="D8" s="5" t="s">
        <v>103</v>
      </c>
      <c r="E8" s="48" t="s">
        <v>133</v>
      </c>
      <c r="F8" s="5" t="s">
        <v>7</v>
      </c>
      <c r="G8" s="5" t="s">
        <v>933</v>
      </c>
      <c r="H8" s="47">
        <v>45333.668738425898</v>
      </c>
      <c r="I8" s="5" t="s">
        <v>934</v>
      </c>
      <c r="J8" s="47">
        <v>45333.705833333297</v>
      </c>
      <c r="K8" s="5" t="s">
        <v>173</v>
      </c>
    </row>
    <row r="9" spans="1:11" ht="20.100000000000001" customHeight="1">
      <c r="A9" s="35">
        <f>SUBTOTAL(103,$B$4:B9)*1</f>
        <v>6</v>
      </c>
      <c r="B9" s="5" t="s">
        <v>86</v>
      </c>
      <c r="C9" s="5" t="s">
        <v>255</v>
      </c>
      <c r="D9" s="5" t="s">
        <v>103</v>
      </c>
      <c r="E9" s="48" t="s">
        <v>133</v>
      </c>
      <c r="F9" s="5" t="s">
        <v>7</v>
      </c>
      <c r="G9" s="5" t="s">
        <v>938</v>
      </c>
      <c r="H9" s="47">
        <v>45338.707326388903</v>
      </c>
      <c r="I9" s="5" t="s">
        <v>939</v>
      </c>
      <c r="J9" s="47">
        <v>45338.715324074103</v>
      </c>
      <c r="K9" s="5" t="s">
        <v>173</v>
      </c>
    </row>
    <row r="10" spans="1:11" ht="20.100000000000001" customHeight="1">
      <c r="A10" s="35">
        <f>SUBTOTAL(103,$B$4:B10)*1</f>
        <v>7</v>
      </c>
      <c r="B10" s="5" t="s">
        <v>86</v>
      </c>
      <c r="C10" s="5" t="s">
        <v>255</v>
      </c>
      <c r="D10" s="5" t="s">
        <v>103</v>
      </c>
      <c r="E10" s="48" t="s">
        <v>133</v>
      </c>
      <c r="F10" s="5" t="s">
        <v>7</v>
      </c>
      <c r="G10" s="5" t="s">
        <v>938</v>
      </c>
      <c r="H10" s="47">
        <v>45338.5765972222</v>
      </c>
      <c r="I10" s="5" t="s">
        <v>939</v>
      </c>
      <c r="J10" s="47">
        <v>45338.585613425901</v>
      </c>
      <c r="K10" s="5" t="s">
        <v>173</v>
      </c>
    </row>
    <row r="11" spans="1:11" ht="20.100000000000001" customHeight="1">
      <c r="A11" s="35">
        <f>SUBTOTAL(103,$B$4:B11)*1</f>
        <v>8</v>
      </c>
      <c r="B11" s="5" t="s">
        <v>86</v>
      </c>
      <c r="C11" s="5" t="s">
        <v>156</v>
      </c>
      <c r="D11" s="5" t="s">
        <v>103</v>
      </c>
      <c r="E11" s="48" t="s">
        <v>133</v>
      </c>
      <c r="F11" s="5" t="s">
        <v>7</v>
      </c>
      <c r="G11" s="5" t="s">
        <v>948</v>
      </c>
      <c r="H11" s="47">
        <v>45337.254606481503</v>
      </c>
      <c r="I11" s="5" t="s">
        <v>934</v>
      </c>
      <c r="J11" s="47">
        <v>45337.275000000001</v>
      </c>
      <c r="K11" s="5" t="s">
        <v>173</v>
      </c>
    </row>
    <row r="12" spans="1:11" ht="20.100000000000001" customHeight="1">
      <c r="A12" s="35">
        <f>SUBTOTAL(103,$B$4:B12)*1</f>
        <v>9</v>
      </c>
      <c r="B12" s="5" t="s">
        <v>86</v>
      </c>
      <c r="C12" s="5" t="s">
        <v>156</v>
      </c>
      <c r="D12" s="5" t="s">
        <v>103</v>
      </c>
      <c r="E12" s="48" t="s">
        <v>133</v>
      </c>
      <c r="F12" s="5" t="s">
        <v>7</v>
      </c>
      <c r="G12" s="5" t="s">
        <v>921</v>
      </c>
      <c r="H12" s="47">
        <v>45337.287557870397</v>
      </c>
      <c r="I12" s="5" t="s">
        <v>949</v>
      </c>
      <c r="J12" s="47">
        <v>45337.308587963002</v>
      </c>
      <c r="K12" s="5" t="s">
        <v>173</v>
      </c>
    </row>
    <row r="13" spans="1:11" ht="20.100000000000001" customHeight="1">
      <c r="A13" s="35">
        <f>SUBTOTAL(103,$B$4:B13)*1</f>
        <v>10</v>
      </c>
      <c r="B13" s="5" t="s">
        <v>86</v>
      </c>
      <c r="C13" s="5" t="s">
        <v>255</v>
      </c>
      <c r="D13" s="5" t="s">
        <v>103</v>
      </c>
      <c r="E13" s="48" t="s">
        <v>133</v>
      </c>
      <c r="F13" s="5" t="s">
        <v>7</v>
      </c>
      <c r="G13" s="5" t="s">
        <v>927</v>
      </c>
      <c r="H13" s="47">
        <v>45330.4859027778</v>
      </c>
      <c r="I13" s="5" t="s">
        <v>952</v>
      </c>
      <c r="J13" s="47">
        <v>45330.531018518501</v>
      </c>
      <c r="K13" s="5" t="s">
        <v>173</v>
      </c>
    </row>
    <row r="14" spans="1:11" ht="20.100000000000001" customHeight="1">
      <c r="A14" s="35">
        <f>SUBTOTAL(103,$B$4:B14)*1</f>
        <v>11</v>
      </c>
      <c r="B14" s="5" t="s">
        <v>86</v>
      </c>
      <c r="C14" s="5" t="s">
        <v>156</v>
      </c>
      <c r="D14" s="5" t="s">
        <v>103</v>
      </c>
      <c r="E14" s="48" t="s">
        <v>133</v>
      </c>
      <c r="F14" s="5" t="s">
        <v>7</v>
      </c>
      <c r="G14" s="5" t="s">
        <v>956</v>
      </c>
      <c r="H14" s="47">
        <v>45350.368958333303</v>
      </c>
      <c r="I14" s="5" t="s">
        <v>926</v>
      </c>
      <c r="J14" s="47">
        <v>45350.414085648103</v>
      </c>
      <c r="K14" s="5" t="s">
        <v>173</v>
      </c>
    </row>
    <row r="15" spans="1:11" ht="20.100000000000001" customHeight="1">
      <c r="A15" s="35">
        <f>SUBTOTAL(103,$B$4:B15)*1</f>
        <v>12</v>
      </c>
      <c r="B15" s="5" t="s">
        <v>86</v>
      </c>
      <c r="C15" s="5" t="s">
        <v>156</v>
      </c>
      <c r="D15" s="5" t="s">
        <v>103</v>
      </c>
      <c r="E15" s="48" t="s">
        <v>133</v>
      </c>
      <c r="F15" s="5" t="s">
        <v>7</v>
      </c>
      <c r="G15" s="5" t="s">
        <v>953</v>
      </c>
      <c r="H15" s="47">
        <v>45324.413888888899</v>
      </c>
      <c r="I15" s="5" t="s">
        <v>955</v>
      </c>
      <c r="J15" s="47">
        <v>45324.420694444401</v>
      </c>
      <c r="K15" s="5" t="s">
        <v>173</v>
      </c>
    </row>
    <row r="16" spans="1:11" ht="20.100000000000001" customHeight="1">
      <c r="A16" s="35">
        <f>SUBTOTAL(103,$B$4:B16)*1</f>
        <v>13</v>
      </c>
      <c r="B16" s="5" t="s">
        <v>86</v>
      </c>
      <c r="C16" s="5" t="s">
        <v>156</v>
      </c>
      <c r="D16" s="5" t="s">
        <v>103</v>
      </c>
      <c r="E16" s="48" t="s">
        <v>133</v>
      </c>
      <c r="F16" s="5" t="s">
        <v>7</v>
      </c>
      <c r="G16" s="5" t="s">
        <v>953</v>
      </c>
      <c r="H16" s="47">
        <v>45325.637638888897</v>
      </c>
      <c r="I16" s="5" t="s">
        <v>955</v>
      </c>
      <c r="J16" s="47">
        <v>45325.646481481497</v>
      </c>
      <c r="K16" s="5" t="s">
        <v>173</v>
      </c>
    </row>
    <row r="17" spans="1:11" ht="20.100000000000001" customHeight="1">
      <c r="A17" s="35">
        <f>SUBTOTAL(103,$B$4:B17)*1</f>
        <v>14</v>
      </c>
      <c r="B17" s="5" t="s">
        <v>86</v>
      </c>
      <c r="C17" s="5" t="s">
        <v>156</v>
      </c>
      <c r="D17" s="5" t="s">
        <v>103</v>
      </c>
      <c r="E17" s="48" t="s">
        <v>133</v>
      </c>
      <c r="F17" s="5" t="s">
        <v>7</v>
      </c>
      <c r="G17" s="5" t="s">
        <v>993</v>
      </c>
      <c r="H17" s="47">
        <v>45326.527604166702</v>
      </c>
      <c r="I17" s="5" t="s">
        <v>981</v>
      </c>
      <c r="J17" s="47">
        <v>45326.572870370401</v>
      </c>
      <c r="K17" s="5" t="s">
        <v>173</v>
      </c>
    </row>
    <row r="18" spans="1:11" ht="20.100000000000001" customHeight="1">
      <c r="A18" s="35">
        <f>SUBTOTAL(103,$B$4:B18)*1</f>
        <v>15</v>
      </c>
      <c r="B18" s="5" t="s">
        <v>86</v>
      </c>
      <c r="C18" s="5" t="s">
        <v>156</v>
      </c>
      <c r="D18" s="5" t="s">
        <v>103</v>
      </c>
      <c r="E18" s="48" t="s">
        <v>133</v>
      </c>
      <c r="F18" s="5" t="s">
        <v>7</v>
      </c>
      <c r="G18" s="5" t="s">
        <v>1001</v>
      </c>
      <c r="H18" s="47">
        <v>45325.711932870399</v>
      </c>
      <c r="I18" s="5" t="s">
        <v>981</v>
      </c>
      <c r="J18" s="47">
        <v>45325.717951388899</v>
      </c>
      <c r="K18" s="5" t="s">
        <v>173</v>
      </c>
    </row>
    <row r="19" spans="1:11" ht="20.100000000000001" customHeight="1">
      <c r="A19" s="35">
        <f>SUBTOTAL(103,$B$4:B19)*1</f>
        <v>16</v>
      </c>
      <c r="B19" s="5" t="s">
        <v>86</v>
      </c>
      <c r="C19" s="5" t="s">
        <v>255</v>
      </c>
      <c r="D19" s="5" t="s">
        <v>103</v>
      </c>
      <c r="E19" s="48" t="s">
        <v>133</v>
      </c>
      <c r="F19" s="5" t="s">
        <v>7</v>
      </c>
      <c r="G19" s="5" t="s">
        <v>938</v>
      </c>
      <c r="H19" s="47">
        <v>45348.413819444402</v>
      </c>
      <c r="I19" s="5" t="s">
        <v>939</v>
      </c>
      <c r="J19" s="47">
        <v>45348.422303240703</v>
      </c>
      <c r="K19" s="5" t="s">
        <v>173</v>
      </c>
    </row>
    <row r="20" spans="1:11" ht="20.100000000000001" customHeight="1">
      <c r="A20" s="35">
        <f>SUBTOTAL(103,$B$4:B20)*1</f>
        <v>17</v>
      </c>
      <c r="B20" s="5" t="s">
        <v>86</v>
      </c>
      <c r="C20" s="5" t="s">
        <v>156</v>
      </c>
      <c r="D20" s="5" t="s">
        <v>103</v>
      </c>
      <c r="E20" s="48" t="s">
        <v>133</v>
      </c>
      <c r="F20" s="5" t="s">
        <v>7</v>
      </c>
      <c r="G20" s="5" t="s">
        <v>953</v>
      </c>
      <c r="H20" s="47">
        <v>45326.456296296303</v>
      </c>
      <c r="I20" s="5" t="s">
        <v>1011</v>
      </c>
      <c r="J20" s="47">
        <v>45326.504606481503</v>
      </c>
      <c r="K20" s="5" t="s">
        <v>173</v>
      </c>
    </row>
    <row r="21" spans="1:11" ht="20.100000000000001" customHeight="1">
      <c r="A21" s="35">
        <f>SUBTOTAL(103,$B$4:B21)*1</f>
        <v>18</v>
      </c>
      <c r="B21" s="5" t="s">
        <v>86</v>
      </c>
      <c r="C21" s="5" t="s">
        <v>356</v>
      </c>
      <c r="D21" s="5" t="s">
        <v>103</v>
      </c>
      <c r="E21" s="48" t="s">
        <v>133</v>
      </c>
      <c r="F21" s="5" t="s">
        <v>7</v>
      </c>
      <c r="G21" s="5" t="s">
        <v>938</v>
      </c>
      <c r="H21" s="47">
        <v>45350.777604166702</v>
      </c>
      <c r="I21" s="5" t="s">
        <v>939</v>
      </c>
      <c r="J21" s="47">
        <v>45350.785763888904</v>
      </c>
      <c r="K21" s="5" t="s">
        <v>173</v>
      </c>
    </row>
    <row r="22" spans="1:11" ht="20.100000000000001" customHeight="1">
      <c r="A22" s="35">
        <f>SUBTOTAL(103,$B$4:B22)*1</f>
        <v>19</v>
      </c>
      <c r="B22" s="5" t="s">
        <v>86</v>
      </c>
      <c r="C22" s="5" t="s">
        <v>356</v>
      </c>
      <c r="D22" s="5" t="s">
        <v>103</v>
      </c>
      <c r="E22" s="48" t="s">
        <v>133</v>
      </c>
      <c r="F22" s="5" t="s">
        <v>7</v>
      </c>
      <c r="G22" s="5" t="s">
        <v>998</v>
      </c>
      <c r="H22" s="47">
        <v>45350.353402777801</v>
      </c>
      <c r="I22" s="5" t="s">
        <v>966</v>
      </c>
      <c r="J22" s="47">
        <v>45350.3602777778</v>
      </c>
      <c r="K22" s="5" t="s">
        <v>173</v>
      </c>
    </row>
    <row r="23" spans="1:11" ht="20.100000000000001" customHeight="1">
      <c r="A23" s="35">
        <f>SUBTOTAL(103,$B$4:B23)*1</f>
        <v>20</v>
      </c>
      <c r="B23" s="5" t="s">
        <v>86</v>
      </c>
      <c r="C23" s="5" t="s">
        <v>356</v>
      </c>
      <c r="D23" s="5" t="s">
        <v>103</v>
      </c>
      <c r="E23" s="48" t="s">
        <v>133</v>
      </c>
      <c r="F23" s="5" t="s">
        <v>7</v>
      </c>
      <c r="G23" s="5" t="s">
        <v>998</v>
      </c>
      <c r="H23" s="47">
        <v>45351.347094907404</v>
      </c>
      <c r="I23" s="5" t="s">
        <v>966</v>
      </c>
      <c r="J23" s="47">
        <v>45351.354212963</v>
      </c>
      <c r="K23" s="5" t="s">
        <v>173</v>
      </c>
    </row>
    <row r="24" spans="1:11" ht="20.100000000000001" customHeight="1">
      <c r="A24" s="35">
        <f>SUBTOTAL(103,$B$4:B24)*1</f>
        <v>21</v>
      </c>
      <c r="B24" s="5" t="s">
        <v>86</v>
      </c>
      <c r="C24" s="5" t="s">
        <v>356</v>
      </c>
      <c r="D24" s="5" t="s">
        <v>103</v>
      </c>
      <c r="E24" s="48" t="s">
        <v>133</v>
      </c>
      <c r="F24" s="5" t="s">
        <v>7</v>
      </c>
      <c r="G24" s="5" t="s">
        <v>938</v>
      </c>
      <c r="H24" s="47">
        <v>45351.837384259299</v>
      </c>
      <c r="I24" s="5" t="s">
        <v>939</v>
      </c>
      <c r="J24" s="47">
        <v>45351.845196759299</v>
      </c>
      <c r="K24" s="5" t="s">
        <v>173</v>
      </c>
    </row>
    <row r="25" spans="1:11" ht="20.100000000000001" customHeight="1">
      <c r="A25" s="35">
        <f>SUBTOTAL(103,$B$4:B25)*1</f>
        <v>22</v>
      </c>
      <c r="B25" s="5" t="s">
        <v>86</v>
      </c>
      <c r="C25" s="5" t="s">
        <v>356</v>
      </c>
      <c r="D25" s="5" t="s">
        <v>103</v>
      </c>
      <c r="E25" s="48" t="s">
        <v>133</v>
      </c>
      <c r="F25" s="5" t="s">
        <v>7</v>
      </c>
      <c r="G25" s="5" t="s">
        <v>978</v>
      </c>
      <c r="H25" s="47">
        <v>45349.909895833298</v>
      </c>
      <c r="I25" s="5" t="s">
        <v>926</v>
      </c>
      <c r="J25" s="47">
        <v>45349.952303240701</v>
      </c>
      <c r="K25" s="5" t="s">
        <v>173</v>
      </c>
    </row>
    <row r="26" spans="1:11" ht="20.100000000000001" customHeight="1">
      <c r="A26" s="35">
        <f>SUBTOTAL(103,$B$4:B26)*1</f>
        <v>23</v>
      </c>
      <c r="B26" s="5" t="s">
        <v>86</v>
      </c>
      <c r="C26" s="5" t="s">
        <v>156</v>
      </c>
      <c r="D26" s="5" t="s">
        <v>103</v>
      </c>
      <c r="E26" s="48" t="s">
        <v>133</v>
      </c>
      <c r="F26" s="5" t="s">
        <v>7</v>
      </c>
      <c r="G26" s="5" t="s">
        <v>927</v>
      </c>
      <c r="H26" s="47">
        <v>45350.852546296301</v>
      </c>
      <c r="I26" s="5" t="s">
        <v>971</v>
      </c>
      <c r="J26" s="47">
        <v>45350.897847222201</v>
      </c>
      <c r="K26" s="5" t="s">
        <v>173</v>
      </c>
    </row>
    <row r="27" spans="1:11" ht="20.100000000000001" customHeight="1">
      <c r="A27" s="35">
        <f>SUBTOTAL(103,$B$4:B27)*1</f>
        <v>24</v>
      </c>
      <c r="B27" s="5" t="s">
        <v>86</v>
      </c>
      <c r="C27" s="5" t="s">
        <v>356</v>
      </c>
      <c r="D27" s="5" t="s">
        <v>103</v>
      </c>
      <c r="E27" s="48" t="s">
        <v>133</v>
      </c>
      <c r="F27" s="5" t="s">
        <v>7</v>
      </c>
      <c r="G27" s="5" t="s">
        <v>938</v>
      </c>
      <c r="H27" s="47">
        <v>45351.755995370397</v>
      </c>
      <c r="I27" s="5" t="s">
        <v>939</v>
      </c>
      <c r="J27" s="47">
        <v>45351.764259259297</v>
      </c>
      <c r="K27" s="5" t="s">
        <v>173</v>
      </c>
    </row>
    <row r="28" spans="1:11" ht="20.100000000000001" customHeight="1">
      <c r="A28" s="35">
        <f>SUBTOTAL(103,$B$4:B28)*1</f>
        <v>25</v>
      </c>
      <c r="B28" s="5" t="s">
        <v>86</v>
      </c>
      <c r="C28" s="5" t="s">
        <v>156</v>
      </c>
      <c r="D28" s="5" t="s">
        <v>103</v>
      </c>
      <c r="E28" s="48" t="s">
        <v>133</v>
      </c>
      <c r="F28" s="5" t="s">
        <v>7</v>
      </c>
      <c r="G28" s="5" t="s">
        <v>985</v>
      </c>
      <c r="H28" s="47">
        <v>45334.303391203699</v>
      </c>
      <c r="I28" s="5" t="s">
        <v>1040</v>
      </c>
      <c r="J28" s="47">
        <v>45334.3048263889</v>
      </c>
      <c r="K28" s="5" t="s">
        <v>173</v>
      </c>
    </row>
    <row r="29" spans="1:11" ht="20.100000000000001" customHeight="1">
      <c r="A29" s="35">
        <f>SUBTOTAL(103,$B$4:B29)*1</f>
        <v>26</v>
      </c>
      <c r="B29" s="5" t="s">
        <v>86</v>
      </c>
      <c r="C29" s="5" t="s">
        <v>186</v>
      </c>
      <c r="D29" s="5" t="s">
        <v>101</v>
      </c>
      <c r="E29" s="48" t="s">
        <v>130</v>
      </c>
      <c r="F29" s="5" t="s">
        <v>63</v>
      </c>
      <c r="G29" s="5" t="s">
        <v>923</v>
      </c>
      <c r="H29" s="47">
        <v>45335.370613425897</v>
      </c>
      <c r="I29" s="5" t="s">
        <v>924</v>
      </c>
      <c r="J29" s="47">
        <v>45335.387268518498</v>
      </c>
      <c r="K29" s="5" t="s">
        <v>173</v>
      </c>
    </row>
    <row r="30" spans="1:11" ht="20.100000000000001" customHeight="1">
      <c r="A30" s="35">
        <f>SUBTOTAL(103,$B$4:B30)*1</f>
        <v>27</v>
      </c>
      <c r="B30" s="5" t="s">
        <v>86</v>
      </c>
      <c r="C30" s="5" t="s">
        <v>378</v>
      </c>
      <c r="D30" s="5" t="s">
        <v>103</v>
      </c>
      <c r="E30" s="48" t="s">
        <v>130</v>
      </c>
      <c r="F30" s="5" t="s">
        <v>7</v>
      </c>
      <c r="G30" s="5" t="s">
        <v>921</v>
      </c>
      <c r="H30" s="47">
        <v>45334.664537037002</v>
      </c>
      <c r="I30" s="5" t="s">
        <v>922</v>
      </c>
      <c r="J30" s="47">
        <v>45334.701990740701</v>
      </c>
      <c r="K30" s="5" t="s">
        <v>173</v>
      </c>
    </row>
    <row r="31" spans="1:11" ht="20.100000000000001" customHeight="1">
      <c r="A31" s="35">
        <f>SUBTOTAL(103,$B$4:B31)*1</f>
        <v>28</v>
      </c>
      <c r="B31" s="5" t="s">
        <v>86</v>
      </c>
      <c r="C31" s="5" t="s">
        <v>186</v>
      </c>
      <c r="D31" s="5" t="s">
        <v>101</v>
      </c>
      <c r="E31" s="48" t="s">
        <v>130</v>
      </c>
      <c r="F31" s="5" t="s">
        <v>63</v>
      </c>
      <c r="G31" s="5" t="s">
        <v>930</v>
      </c>
      <c r="H31" s="47">
        <v>45335.495439814797</v>
      </c>
      <c r="I31" s="5" t="s">
        <v>931</v>
      </c>
      <c r="J31" s="47">
        <v>45335.551724536999</v>
      </c>
      <c r="K31" s="5" t="s">
        <v>173</v>
      </c>
    </row>
    <row r="32" spans="1:11" ht="20.100000000000001" customHeight="1">
      <c r="A32" s="35">
        <f>SUBTOTAL(103,$B$4:B32)*1</f>
        <v>29</v>
      </c>
      <c r="B32" s="5" t="s">
        <v>86</v>
      </c>
      <c r="C32" s="5" t="s">
        <v>186</v>
      </c>
      <c r="D32" s="5" t="s">
        <v>101</v>
      </c>
      <c r="E32" s="48" t="s">
        <v>130</v>
      </c>
      <c r="F32" s="5" t="s">
        <v>63</v>
      </c>
      <c r="G32" s="5" t="s">
        <v>919</v>
      </c>
      <c r="H32" s="47">
        <v>45333.791006944397</v>
      </c>
      <c r="I32" s="5" t="s">
        <v>932</v>
      </c>
      <c r="J32" s="47">
        <v>45333.809791666703</v>
      </c>
      <c r="K32" s="5" t="s">
        <v>173</v>
      </c>
    </row>
    <row r="33" spans="1:11" ht="20.100000000000001" customHeight="1">
      <c r="A33" s="35">
        <f>SUBTOTAL(103,$B$4:B33)*1</f>
        <v>30</v>
      </c>
      <c r="B33" s="5" t="s">
        <v>86</v>
      </c>
      <c r="C33" s="5" t="s">
        <v>186</v>
      </c>
      <c r="D33" s="5" t="s">
        <v>101</v>
      </c>
      <c r="E33" s="48" t="s">
        <v>130</v>
      </c>
      <c r="F33" s="5" t="s">
        <v>63</v>
      </c>
      <c r="G33" s="5" t="s">
        <v>925</v>
      </c>
      <c r="H33" s="47">
        <v>45334.342430555596</v>
      </c>
      <c r="I33" s="5" t="s">
        <v>935</v>
      </c>
      <c r="J33" s="47">
        <v>45334.401157407403</v>
      </c>
      <c r="K33" s="5" t="s">
        <v>173</v>
      </c>
    </row>
    <row r="34" spans="1:11" ht="20.100000000000001" customHeight="1">
      <c r="A34" s="35">
        <f>SUBTOTAL(103,$B$4:B34)*1</f>
        <v>31</v>
      </c>
      <c r="B34" s="5" t="s">
        <v>86</v>
      </c>
      <c r="C34" s="5" t="s">
        <v>186</v>
      </c>
      <c r="D34" s="5" t="s">
        <v>101</v>
      </c>
      <c r="E34" s="48" t="s">
        <v>130</v>
      </c>
      <c r="F34" s="5" t="s">
        <v>63</v>
      </c>
      <c r="G34" s="5" t="s">
        <v>940</v>
      </c>
      <c r="H34" s="47">
        <v>45333.363055555601</v>
      </c>
      <c r="I34" s="5" t="s">
        <v>917</v>
      </c>
      <c r="J34" s="47">
        <v>45333.383553240703</v>
      </c>
      <c r="K34" s="5" t="s">
        <v>173</v>
      </c>
    </row>
    <row r="35" spans="1:11" ht="20.100000000000001" customHeight="1">
      <c r="A35" s="35">
        <f>SUBTOTAL(103,$B$4:B35)*1</f>
        <v>32</v>
      </c>
      <c r="B35" s="5" t="s">
        <v>86</v>
      </c>
      <c r="C35" s="5" t="s">
        <v>167</v>
      </c>
      <c r="D35" s="5" t="s">
        <v>101</v>
      </c>
      <c r="E35" s="48" t="s">
        <v>130</v>
      </c>
      <c r="F35" s="5" t="s">
        <v>63</v>
      </c>
      <c r="G35" s="5" t="s">
        <v>916</v>
      </c>
      <c r="H35" s="47">
        <v>45337.427418981497</v>
      </c>
      <c r="I35" s="5" t="s">
        <v>943</v>
      </c>
      <c r="J35" s="47">
        <v>45337.455266203702</v>
      </c>
      <c r="K35" s="5" t="s">
        <v>173</v>
      </c>
    </row>
    <row r="36" spans="1:11" ht="20.100000000000001" customHeight="1">
      <c r="A36" s="35">
        <f>SUBTOTAL(103,$B$4:B36)*1</f>
        <v>33</v>
      </c>
      <c r="B36" s="5" t="s">
        <v>86</v>
      </c>
      <c r="C36" s="5" t="s">
        <v>167</v>
      </c>
      <c r="D36" s="5" t="s">
        <v>101</v>
      </c>
      <c r="E36" s="48" t="s">
        <v>130</v>
      </c>
      <c r="F36" s="5" t="s">
        <v>63</v>
      </c>
      <c r="G36" s="5" t="s">
        <v>919</v>
      </c>
      <c r="H36" s="47">
        <v>45337.830393518503</v>
      </c>
      <c r="I36" s="5" t="s">
        <v>920</v>
      </c>
      <c r="J36" s="47">
        <v>45337.850520833301</v>
      </c>
      <c r="K36" s="5" t="s">
        <v>173</v>
      </c>
    </row>
    <row r="37" spans="1:11" ht="20.100000000000001" customHeight="1">
      <c r="A37" s="35">
        <f>SUBTOTAL(103,$B$4:B37)*1</f>
        <v>34</v>
      </c>
      <c r="B37" s="5" t="s">
        <v>86</v>
      </c>
      <c r="C37" s="5" t="s">
        <v>142</v>
      </c>
      <c r="D37" s="5" t="s">
        <v>101</v>
      </c>
      <c r="E37" s="48" t="s">
        <v>130</v>
      </c>
      <c r="F37" s="5" t="s">
        <v>63</v>
      </c>
      <c r="G37" s="5" t="s">
        <v>927</v>
      </c>
      <c r="H37" s="47">
        <v>45338.748576388898</v>
      </c>
      <c r="I37" s="5" t="s">
        <v>934</v>
      </c>
      <c r="J37" s="47">
        <v>45338.810844907399</v>
      </c>
      <c r="K37" s="5" t="s">
        <v>173</v>
      </c>
    </row>
    <row r="38" spans="1:11" ht="20.100000000000001" customHeight="1">
      <c r="A38" s="35">
        <f>SUBTOTAL(103,$B$4:B38)*1</f>
        <v>35</v>
      </c>
      <c r="B38" s="5" t="s">
        <v>86</v>
      </c>
      <c r="C38" s="5" t="s">
        <v>142</v>
      </c>
      <c r="D38" s="5" t="s">
        <v>101</v>
      </c>
      <c r="E38" s="48" t="s">
        <v>130</v>
      </c>
      <c r="F38" s="5" t="s">
        <v>63</v>
      </c>
      <c r="G38" s="5" t="s">
        <v>921</v>
      </c>
      <c r="H38" s="47">
        <v>45338.8726157407</v>
      </c>
      <c r="I38" s="5" t="s">
        <v>922</v>
      </c>
      <c r="J38" s="47">
        <v>45338.903055555602</v>
      </c>
      <c r="K38" s="5" t="s">
        <v>173</v>
      </c>
    </row>
    <row r="39" spans="1:11" ht="20.100000000000001" customHeight="1">
      <c r="A39" s="35">
        <f>SUBTOTAL(103,$B$4:B39)*1</f>
        <v>36</v>
      </c>
      <c r="B39" s="5" t="s">
        <v>86</v>
      </c>
      <c r="C39" s="5" t="s">
        <v>167</v>
      </c>
      <c r="D39" s="5" t="s">
        <v>101</v>
      </c>
      <c r="E39" s="48" t="s">
        <v>130</v>
      </c>
      <c r="F39" s="5" t="s">
        <v>63</v>
      </c>
      <c r="G39" s="5" t="s">
        <v>953</v>
      </c>
      <c r="H39" s="47">
        <v>45328.645717592597</v>
      </c>
      <c r="I39" s="5" t="s">
        <v>954</v>
      </c>
      <c r="J39" s="47">
        <v>45328.659594907404</v>
      </c>
      <c r="K39" s="5" t="s">
        <v>173</v>
      </c>
    </row>
    <row r="40" spans="1:11" ht="20.100000000000001" customHeight="1">
      <c r="A40" s="35">
        <f>SUBTOTAL(103,$B$4:B40)*1</f>
        <v>37</v>
      </c>
      <c r="B40" s="5" t="s">
        <v>86</v>
      </c>
      <c r="C40" s="5" t="s">
        <v>152</v>
      </c>
      <c r="D40" s="5" t="s">
        <v>101</v>
      </c>
      <c r="E40" s="48" t="s">
        <v>130</v>
      </c>
      <c r="F40" s="5" t="s">
        <v>63</v>
      </c>
      <c r="G40" s="5" t="s">
        <v>953</v>
      </c>
      <c r="H40" s="47">
        <v>45327.558263888903</v>
      </c>
      <c r="I40" s="5" t="s">
        <v>955</v>
      </c>
      <c r="J40" s="47">
        <v>45327.5645717593</v>
      </c>
      <c r="K40" s="5" t="s">
        <v>173</v>
      </c>
    </row>
    <row r="41" spans="1:11" ht="20.100000000000001" customHeight="1">
      <c r="A41" s="35">
        <f>SUBTOTAL(103,$B$4:B41)*1</f>
        <v>38</v>
      </c>
      <c r="B41" s="5" t="s">
        <v>86</v>
      </c>
      <c r="C41" s="5" t="s">
        <v>167</v>
      </c>
      <c r="D41" s="5" t="s">
        <v>101</v>
      </c>
      <c r="E41" s="48" t="s">
        <v>130</v>
      </c>
      <c r="F41" s="5" t="s">
        <v>63</v>
      </c>
      <c r="G41" s="5" t="s">
        <v>956</v>
      </c>
      <c r="H41" s="47">
        <v>45327.3510185185</v>
      </c>
      <c r="I41" s="5" t="s">
        <v>926</v>
      </c>
      <c r="J41" s="47">
        <v>45327.386388888903</v>
      </c>
      <c r="K41" s="5" t="s">
        <v>173</v>
      </c>
    </row>
    <row r="42" spans="1:11" ht="20.100000000000001" customHeight="1">
      <c r="A42" s="35">
        <f>SUBTOTAL(103,$B$4:B42)*1</f>
        <v>39</v>
      </c>
      <c r="B42" s="5" t="s">
        <v>86</v>
      </c>
      <c r="C42" s="5" t="s">
        <v>152</v>
      </c>
      <c r="D42" s="5" t="s">
        <v>101</v>
      </c>
      <c r="E42" s="48" t="s">
        <v>130</v>
      </c>
      <c r="F42" s="5" t="s">
        <v>63</v>
      </c>
      <c r="G42" s="5" t="s">
        <v>933</v>
      </c>
      <c r="H42" s="47">
        <v>45324.2563310185</v>
      </c>
      <c r="I42" s="5" t="s">
        <v>934</v>
      </c>
      <c r="J42" s="47">
        <v>45324.272569444402</v>
      </c>
      <c r="K42" s="5" t="s">
        <v>173</v>
      </c>
    </row>
    <row r="43" spans="1:11" ht="20.100000000000001" customHeight="1">
      <c r="A43" s="35">
        <f>SUBTOTAL(103,$B$4:B43)*1</f>
        <v>40</v>
      </c>
      <c r="B43" s="5" t="s">
        <v>86</v>
      </c>
      <c r="C43" s="5" t="s">
        <v>186</v>
      </c>
      <c r="D43" s="5" t="s">
        <v>101</v>
      </c>
      <c r="E43" s="48" t="s">
        <v>130</v>
      </c>
      <c r="F43" s="5" t="s">
        <v>63</v>
      </c>
      <c r="G43" s="5" t="s">
        <v>956</v>
      </c>
      <c r="H43" s="47">
        <v>45327.5315625</v>
      </c>
      <c r="I43" s="5" t="s">
        <v>959</v>
      </c>
      <c r="J43" s="47">
        <v>45327.570034722201</v>
      </c>
      <c r="K43" s="5" t="s">
        <v>173</v>
      </c>
    </row>
    <row r="44" spans="1:11" ht="20.100000000000001" customHeight="1">
      <c r="A44" s="35">
        <f>SUBTOTAL(103,$B$4:B44)*1</f>
        <v>41</v>
      </c>
      <c r="B44" s="5" t="s">
        <v>86</v>
      </c>
      <c r="C44" s="5" t="s">
        <v>160</v>
      </c>
      <c r="D44" s="5" t="s">
        <v>101</v>
      </c>
      <c r="E44" s="48" t="s">
        <v>130</v>
      </c>
      <c r="F44" s="5" t="s">
        <v>63</v>
      </c>
      <c r="G44" s="5" t="s">
        <v>938</v>
      </c>
      <c r="H44" s="47">
        <v>45351.543136574102</v>
      </c>
      <c r="I44" s="5" t="s">
        <v>939</v>
      </c>
      <c r="J44" s="47">
        <v>45351.550914351901</v>
      </c>
      <c r="K44" s="5" t="s">
        <v>173</v>
      </c>
    </row>
    <row r="45" spans="1:11" ht="20.100000000000001" customHeight="1">
      <c r="A45" s="35">
        <f>SUBTOTAL(103,$B$4:B45)*1</f>
        <v>42</v>
      </c>
      <c r="B45" s="5" t="s">
        <v>86</v>
      </c>
      <c r="C45" s="5" t="s">
        <v>185</v>
      </c>
      <c r="D45" s="5" t="s">
        <v>101</v>
      </c>
      <c r="E45" s="48" t="s">
        <v>130</v>
      </c>
      <c r="F45" s="5" t="s">
        <v>63</v>
      </c>
      <c r="G45" s="5" t="s">
        <v>956</v>
      </c>
      <c r="H45" s="47">
        <v>45341.3663773148</v>
      </c>
      <c r="I45" s="5" t="s">
        <v>926</v>
      </c>
      <c r="J45" s="47">
        <v>45341.402708333299</v>
      </c>
      <c r="K45" s="5" t="s">
        <v>173</v>
      </c>
    </row>
    <row r="46" spans="1:11" ht="20.100000000000001" customHeight="1">
      <c r="A46" s="35">
        <f>SUBTOTAL(103,$B$4:B46)*1</f>
        <v>43</v>
      </c>
      <c r="B46" s="5" t="s">
        <v>86</v>
      </c>
      <c r="C46" s="5" t="s">
        <v>185</v>
      </c>
      <c r="D46" s="5" t="s">
        <v>101</v>
      </c>
      <c r="E46" s="48" t="s">
        <v>130</v>
      </c>
      <c r="F46" s="5" t="s">
        <v>63</v>
      </c>
      <c r="G46" s="5" t="s">
        <v>927</v>
      </c>
      <c r="H46" s="47">
        <v>45323.404120370396</v>
      </c>
      <c r="I46" s="5" t="s">
        <v>971</v>
      </c>
      <c r="J46" s="47">
        <v>45323.439039351899</v>
      </c>
      <c r="K46" s="5" t="s">
        <v>173</v>
      </c>
    </row>
    <row r="47" spans="1:11" ht="20.100000000000001" customHeight="1">
      <c r="A47" s="35">
        <f>SUBTOTAL(103,$B$4:B47)*1</f>
        <v>44</v>
      </c>
      <c r="B47" s="5" t="s">
        <v>86</v>
      </c>
      <c r="C47" s="5" t="s">
        <v>147</v>
      </c>
      <c r="D47" s="5" t="s">
        <v>101</v>
      </c>
      <c r="E47" s="48" t="s">
        <v>130</v>
      </c>
      <c r="F47" s="5" t="s">
        <v>63</v>
      </c>
      <c r="G47" s="5" t="s">
        <v>938</v>
      </c>
      <c r="H47" s="47">
        <v>45349.603969907403</v>
      </c>
      <c r="I47" s="5" t="s">
        <v>939</v>
      </c>
      <c r="J47" s="47">
        <v>45349.611701388902</v>
      </c>
      <c r="K47" s="5" t="s">
        <v>173</v>
      </c>
    </row>
    <row r="48" spans="1:11" ht="20.100000000000001" customHeight="1">
      <c r="A48" s="35">
        <f>SUBTOTAL(103,$B$4:B48)*1</f>
        <v>45</v>
      </c>
      <c r="B48" s="5" t="s">
        <v>86</v>
      </c>
      <c r="C48" s="5" t="s">
        <v>147</v>
      </c>
      <c r="D48" s="5" t="s">
        <v>101</v>
      </c>
      <c r="E48" s="48" t="s">
        <v>130</v>
      </c>
      <c r="F48" s="5" t="s">
        <v>63</v>
      </c>
      <c r="G48" s="5" t="s">
        <v>956</v>
      </c>
      <c r="H48" s="47">
        <v>45349.394884259302</v>
      </c>
      <c r="I48" s="5" t="s">
        <v>966</v>
      </c>
      <c r="J48" s="47">
        <v>45349.450104166703</v>
      </c>
      <c r="K48" s="5" t="s">
        <v>173</v>
      </c>
    </row>
    <row r="49" spans="1:11" ht="20.100000000000001" customHeight="1">
      <c r="A49" s="35">
        <f>SUBTOTAL(103,$B$4:B49)*1</f>
        <v>46</v>
      </c>
      <c r="B49" s="5" t="s">
        <v>86</v>
      </c>
      <c r="C49" s="5" t="s">
        <v>147</v>
      </c>
      <c r="D49" s="5" t="s">
        <v>101</v>
      </c>
      <c r="E49" s="48" t="s">
        <v>130</v>
      </c>
      <c r="F49" s="5" t="s">
        <v>63</v>
      </c>
      <c r="G49" s="5" t="s">
        <v>956</v>
      </c>
      <c r="H49" s="47">
        <v>45323.4280671296</v>
      </c>
      <c r="I49" s="5" t="s">
        <v>926</v>
      </c>
      <c r="J49" s="47">
        <v>45323.4660069444</v>
      </c>
      <c r="K49" s="5" t="s">
        <v>173</v>
      </c>
    </row>
    <row r="50" spans="1:11" ht="20.100000000000001" customHeight="1">
      <c r="A50" s="35">
        <f>SUBTOTAL(103,$B$4:B50)*1</f>
        <v>47</v>
      </c>
      <c r="B50" s="5" t="s">
        <v>86</v>
      </c>
      <c r="C50" s="5" t="s">
        <v>186</v>
      </c>
      <c r="D50" s="5" t="s">
        <v>101</v>
      </c>
      <c r="E50" s="48" t="s">
        <v>130</v>
      </c>
      <c r="F50" s="5" t="s">
        <v>63</v>
      </c>
      <c r="G50" s="5" t="s">
        <v>925</v>
      </c>
      <c r="H50" s="47">
        <v>45350.260659722197</v>
      </c>
      <c r="I50" s="5" t="s">
        <v>926</v>
      </c>
      <c r="J50" s="47">
        <v>45350.300312500003</v>
      </c>
      <c r="K50" s="5" t="s">
        <v>173</v>
      </c>
    </row>
    <row r="51" spans="1:11" ht="20.100000000000001" customHeight="1">
      <c r="A51" s="35">
        <f>SUBTOTAL(103,$B$4:B51)*1</f>
        <v>48</v>
      </c>
      <c r="B51" s="5" t="s">
        <v>86</v>
      </c>
      <c r="C51" s="5" t="s">
        <v>147</v>
      </c>
      <c r="D51" s="5" t="s">
        <v>101</v>
      </c>
      <c r="E51" s="48" t="s">
        <v>130</v>
      </c>
      <c r="F51" s="5" t="s">
        <v>63</v>
      </c>
      <c r="G51" s="5" t="s">
        <v>978</v>
      </c>
      <c r="H51" s="47">
        <v>45324.3885532407</v>
      </c>
      <c r="I51" s="5" t="s">
        <v>979</v>
      </c>
      <c r="J51" s="47">
        <v>45324.400763888902</v>
      </c>
      <c r="K51" s="5" t="s">
        <v>173</v>
      </c>
    </row>
    <row r="52" spans="1:11" ht="20.100000000000001" customHeight="1">
      <c r="A52" s="35">
        <f>SUBTOTAL(103,$B$4:B52)*1</f>
        <v>49</v>
      </c>
      <c r="B52" s="5" t="s">
        <v>86</v>
      </c>
      <c r="C52" s="5" t="s">
        <v>147</v>
      </c>
      <c r="D52" s="5" t="s">
        <v>101</v>
      </c>
      <c r="E52" s="48" t="s">
        <v>130</v>
      </c>
      <c r="F52" s="5" t="s">
        <v>63</v>
      </c>
      <c r="G52" s="5" t="s">
        <v>980</v>
      </c>
      <c r="H52" s="47">
        <v>45324.636562500003</v>
      </c>
      <c r="I52" s="5" t="s">
        <v>981</v>
      </c>
      <c r="J52" s="47">
        <v>45324.647511574098</v>
      </c>
      <c r="K52" s="5" t="s">
        <v>173</v>
      </c>
    </row>
    <row r="53" spans="1:11" ht="20.100000000000001" customHeight="1">
      <c r="A53" s="35">
        <f>SUBTOTAL(103,$B$4:B53)*1</f>
        <v>50</v>
      </c>
      <c r="B53" s="5" t="s">
        <v>86</v>
      </c>
      <c r="C53" s="5" t="s">
        <v>186</v>
      </c>
      <c r="D53" s="5" t="s">
        <v>101</v>
      </c>
      <c r="E53" s="48" t="s">
        <v>130</v>
      </c>
      <c r="F53" s="5" t="s">
        <v>63</v>
      </c>
      <c r="G53" s="5" t="s">
        <v>933</v>
      </c>
      <c r="H53" s="47">
        <v>45326.418576388904</v>
      </c>
      <c r="I53" s="5" t="s">
        <v>934</v>
      </c>
      <c r="J53" s="47">
        <v>45326.435787037</v>
      </c>
      <c r="K53" s="5" t="s">
        <v>173</v>
      </c>
    </row>
    <row r="54" spans="1:11" ht="20.100000000000001" customHeight="1">
      <c r="A54" s="35">
        <f>SUBTOTAL(103,$B$4:B54)*1</f>
        <v>51</v>
      </c>
      <c r="B54" s="5" t="s">
        <v>86</v>
      </c>
      <c r="C54" s="5" t="s">
        <v>185</v>
      </c>
      <c r="D54" s="5" t="s">
        <v>101</v>
      </c>
      <c r="E54" s="48" t="s">
        <v>130</v>
      </c>
      <c r="F54" s="5" t="s">
        <v>63</v>
      </c>
      <c r="G54" s="5" t="s">
        <v>938</v>
      </c>
      <c r="H54" s="47">
        <v>45324.543668981503</v>
      </c>
      <c r="I54" s="5" t="s">
        <v>939</v>
      </c>
      <c r="J54" s="47">
        <v>45324.550995370402</v>
      </c>
      <c r="K54" s="5" t="s">
        <v>173</v>
      </c>
    </row>
    <row r="55" spans="1:11" ht="20.100000000000001" customHeight="1">
      <c r="A55" s="35">
        <f>SUBTOTAL(103,$B$4:B55)*1</f>
        <v>52</v>
      </c>
      <c r="B55" s="5" t="s">
        <v>86</v>
      </c>
      <c r="C55" s="5" t="s">
        <v>186</v>
      </c>
      <c r="D55" s="5" t="s">
        <v>101</v>
      </c>
      <c r="E55" s="48" t="s">
        <v>130</v>
      </c>
      <c r="F55" s="5" t="s">
        <v>63</v>
      </c>
      <c r="G55" s="5" t="s">
        <v>933</v>
      </c>
      <c r="H55" s="47">
        <v>45325.407395833303</v>
      </c>
      <c r="I55" s="5" t="s">
        <v>934</v>
      </c>
      <c r="J55" s="47">
        <v>45325.422615740703</v>
      </c>
      <c r="K55" s="5" t="s">
        <v>173</v>
      </c>
    </row>
    <row r="56" spans="1:11" ht="20.100000000000001" customHeight="1">
      <c r="A56" s="35">
        <f>SUBTOTAL(103,$B$4:B56)*1</f>
        <v>53</v>
      </c>
      <c r="B56" s="5" t="s">
        <v>86</v>
      </c>
      <c r="C56" s="5" t="s">
        <v>152</v>
      </c>
      <c r="D56" s="5" t="s">
        <v>101</v>
      </c>
      <c r="E56" s="48" t="s">
        <v>130</v>
      </c>
      <c r="F56" s="5" t="s">
        <v>63</v>
      </c>
      <c r="G56" s="5" t="s">
        <v>953</v>
      </c>
      <c r="H56" s="47">
        <v>45323.530474537001</v>
      </c>
      <c r="I56" s="5" t="s">
        <v>955</v>
      </c>
      <c r="J56" s="47">
        <v>45323.5399652778</v>
      </c>
      <c r="K56" s="5" t="s">
        <v>173</v>
      </c>
    </row>
    <row r="57" spans="1:11" ht="20.100000000000001" customHeight="1">
      <c r="A57" s="35">
        <f>SUBTOTAL(103,$B$4:B57)*1</f>
        <v>54</v>
      </c>
      <c r="B57" s="5" t="s">
        <v>86</v>
      </c>
      <c r="C57" s="5" t="s">
        <v>160</v>
      </c>
      <c r="D57" s="5" t="s">
        <v>101</v>
      </c>
      <c r="E57" s="48" t="s">
        <v>130</v>
      </c>
      <c r="F57" s="5" t="s">
        <v>63</v>
      </c>
      <c r="G57" s="5" t="s">
        <v>956</v>
      </c>
      <c r="H57" s="47">
        <v>45323.476770833302</v>
      </c>
      <c r="I57" s="5" t="s">
        <v>926</v>
      </c>
      <c r="J57" s="47">
        <v>45323.515856481499</v>
      </c>
      <c r="K57" s="5" t="s">
        <v>173</v>
      </c>
    </row>
    <row r="58" spans="1:11" ht="20.100000000000001" customHeight="1">
      <c r="A58" s="35">
        <f>SUBTOTAL(103,$B$4:B58)*1</f>
        <v>55</v>
      </c>
      <c r="B58" s="5" t="s">
        <v>86</v>
      </c>
      <c r="C58" s="5" t="s">
        <v>186</v>
      </c>
      <c r="D58" s="5" t="s">
        <v>101</v>
      </c>
      <c r="E58" s="48" t="s">
        <v>130</v>
      </c>
      <c r="F58" s="5" t="s">
        <v>63</v>
      </c>
      <c r="G58" s="5" t="s">
        <v>985</v>
      </c>
      <c r="H58" s="47">
        <v>45323.618344907401</v>
      </c>
      <c r="I58" s="5" t="s">
        <v>981</v>
      </c>
      <c r="J58" s="47">
        <v>45323.624317129601</v>
      </c>
      <c r="K58" s="5" t="s">
        <v>173</v>
      </c>
    </row>
    <row r="59" spans="1:11" ht="20.100000000000001" customHeight="1">
      <c r="A59" s="35">
        <f>SUBTOTAL(103,$B$4:B59)*1</f>
        <v>56</v>
      </c>
      <c r="B59" s="5" t="s">
        <v>86</v>
      </c>
      <c r="C59" s="5" t="s">
        <v>160</v>
      </c>
      <c r="D59" s="5" t="s">
        <v>101</v>
      </c>
      <c r="E59" s="48" t="s">
        <v>130</v>
      </c>
      <c r="F59" s="5" t="s">
        <v>63</v>
      </c>
      <c r="G59" s="5" t="s">
        <v>927</v>
      </c>
      <c r="H59" s="47">
        <v>45349.641145833302</v>
      </c>
      <c r="I59" s="5" t="s">
        <v>971</v>
      </c>
      <c r="J59" s="47">
        <v>45349.677534722199</v>
      </c>
      <c r="K59" s="5" t="s">
        <v>173</v>
      </c>
    </row>
    <row r="60" spans="1:11" ht="20.100000000000001" customHeight="1">
      <c r="A60" s="35">
        <f>SUBTOTAL(103,$B$4:B60)*1</f>
        <v>57</v>
      </c>
      <c r="B60" s="5" t="s">
        <v>86</v>
      </c>
      <c r="C60" s="5" t="s">
        <v>160</v>
      </c>
      <c r="D60" s="5" t="s">
        <v>101</v>
      </c>
      <c r="E60" s="48" t="s">
        <v>130</v>
      </c>
      <c r="F60" s="5" t="s">
        <v>63</v>
      </c>
      <c r="G60" s="5" t="s">
        <v>956</v>
      </c>
      <c r="H60" s="47">
        <v>45349.392731481501</v>
      </c>
      <c r="I60" s="5" t="s">
        <v>926</v>
      </c>
      <c r="J60" s="47">
        <v>45349.4308101852</v>
      </c>
      <c r="K60" s="5" t="s">
        <v>173</v>
      </c>
    </row>
    <row r="61" spans="1:11" ht="20.100000000000001" customHeight="1">
      <c r="A61" s="35">
        <f>SUBTOTAL(103,$B$4:B61)*1</f>
        <v>58</v>
      </c>
      <c r="B61" s="5" t="s">
        <v>86</v>
      </c>
      <c r="C61" s="5" t="s">
        <v>185</v>
      </c>
      <c r="D61" s="5" t="s">
        <v>101</v>
      </c>
      <c r="E61" s="48" t="s">
        <v>130</v>
      </c>
      <c r="F61" s="5" t="s">
        <v>63</v>
      </c>
      <c r="G61" s="5" t="s">
        <v>956</v>
      </c>
      <c r="H61" s="47">
        <v>45326.519131944398</v>
      </c>
      <c r="I61" s="5" t="s">
        <v>926</v>
      </c>
      <c r="J61" s="47">
        <v>45326.557106481501</v>
      </c>
      <c r="K61" s="5" t="s">
        <v>173</v>
      </c>
    </row>
    <row r="62" spans="1:11" ht="20.100000000000001" customHeight="1">
      <c r="A62" s="35">
        <f>SUBTOTAL(103,$B$4:B62)*1</f>
        <v>59</v>
      </c>
      <c r="B62" s="5" t="s">
        <v>86</v>
      </c>
      <c r="C62" s="5" t="s">
        <v>152</v>
      </c>
      <c r="D62" s="5" t="s">
        <v>101</v>
      </c>
      <c r="E62" s="48" t="s">
        <v>130</v>
      </c>
      <c r="F62" s="5" t="s">
        <v>63</v>
      </c>
      <c r="G62" s="5" t="s">
        <v>978</v>
      </c>
      <c r="H62" s="47">
        <v>45328.5211921296</v>
      </c>
      <c r="I62" s="5" t="s">
        <v>959</v>
      </c>
      <c r="J62" s="47">
        <v>45328.5543287037</v>
      </c>
      <c r="K62" s="5" t="s">
        <v>173</v>
      </c>
    </row>
    <row r="63" spans="1:11" ht="20.100000000000001" customHeight="1">
      <c r="A63" s="35">
        <f>SUBTOTAL(103,$B$4:B63)*1</f>
        <v>60</v>
      </c>
      <c r="B63" s="5" t="s">
        <v>86</v>
      </c>
      <c r="C63" s="5" t="s">
        <v>142</v>
      </c>
      <c r="D63" s="5" t="s">
        <v>101</v>
      </c>
      <c r="E63" s="48" t="s">
        <v>130</v>
      </c>
      <c r="F63" s="5" t="s">
        <v>63</v>
      </c>
      <c r="G63" s="5" t="s">
        <v>998</v>
      </c>
      <c r="H63" s="47">
        <v>45328.551412036999</v>
      </c>
      <c r="I63" s="5" t="s">
        <v>966</v>
      </c>
      <c r="J63" s="47">
        <v>45328.559305555602</v>
      </c>
      <c r="K63" s="5" t="s">
        <v>173</v>
      </c>
    </row>
    <row r="64" spans="1:11" ht="20.100000000000001" customHeight="1">
      <c r="A64" s="35">
        <f>SUBTOTAL(103,$B$4:B64)*1</f>
        <v>61</v>
      </c>
      <c r="B64" s="5" t="s">
        <v>86</v>
      </c>
      <c r="C64" s="5" t="s">
        <v>185</v>
      </c>
      <c r="D64" s="5" t="s">
        <v>101</v>
      </c>
      <c r="E64" s="48" t="s">
        <v>130</v>
      </c>
      <c r="F64" s="5" t="s">
        <v>63</v>
      </c>
      <c r="G64" s="5" t="s">
        <v>938</v>
      </c>
      <c r="H64" s="47">
        <v>45325.692106481503</v>
      </c>
      <c r="I64" s="5" t="s">
        <v>939</v>
      </c>
      <c r="J64" s="47">
        <v>45325.699166666702</v>
      </c>
      <c r="K64" s="5" t="s">
        <v>173</v>
      </c>
    </row>
    <row r="65" spans="1:11" ht="20.100000000000001" customHeight="1">
      <c r="A65" s="35">
        <f>SUBTOTAL(103,$B$4:B65)*1</f>
        <v>62</v>
      </c>
      <c r="B65" s="5" t="s">
        <v>86</v>
      </c>
      <c r="C65" s="5" t="s">
        <v>152</v>
      </c>
      <c r="D65" s="5" t="s">
        <v>101</v>
      </c>
      <c r="E65" s="48" t="s">
        <v>130</v>
      </c>
      <c r="F65" s="5" t="s">
        <v>63</v>
      </c>
      <c r="G65" s="5" t="s">
        <v>1002</v>
      </c>
      <c r="H65" s="47">
        <v>45328.633020833302</v>
      </c>
      <c r="I65" s="5" t="s">
        <v>981</v>
      </c>
      <c r="J65" s="47">
        <v>45328.667893518497</v>
      </c>
      <c r="K65" s="5" t="s">
        <v>173</v>
      </c>
    </row>
    <row r="66" spans="1:11" ht="20.100000000000001" customHeight="1">
      <c r="A66" s="35">
        <f>SUBTOTAL(103,$B$4:B66)*1</f>
        <v>63</v>
      </c>
      <c r="B66" s="5" t="s">
        <v>86</v>
      </c>
      <c r="C66" s="5" t="s">
        <v>160</v>
      </c>
      <c r="D66" s="5" t="s">
        <v>101</v>
      </c>
      <c r="E66" s="48" t="s">
        <v>130</v>
      </c>
      <c r="F66" s="5" t="s">
        <v>63</v>
      </c>
      <c r="G66" s="5" t="s">
        <v>933</v>
      </c>
      <c r="H66" s="47">
        <v>45324.649351851898</v>
      </c>
      <c r="I66" s="5" t="s">
        <v>934</v>
      </c>
      <c r="J66" s="47">
        <v>45324.666585648098</v>
      </c>
      <c r="K66" s="5" t="s">
        <v>173</v>
      </c>
    </row>
    <row r="67" spans="1:11" ht="20.100000000000001" customHeight="1">
      <c r="A67" s="35">
        <f>SUBTOTAL(103,$B$4:B67)*1</f>
        <v>64</v>
      </c>
      <c r="B67" s="5" t="s">
        <v>86</v>
      </c>
      <c r="C67" s="5" t="s">
        <v>154</v>
      </c>
      <c r="D67" s="5" t="s">
        <v>101</v>
      </c>
      <c r="E67" s="48" t="s">
        <v>130</v>
      </c>
      <c r="F67" s="5" t="s">
        <v>63</v>
      </c>
      <c r="G67" s="5" t="s">
        <v>956</v>
      </c>
      <c r="H67" s="47">
        <v>45351.579155092601</v>
      </c>
      <c r="I67" s="5" t="s">
        <v>931</v>
      </c>
      <c r="J67" s="47">
        <v>45351.584560185198</v>
      </c>
      <c r="K67" s="5" t="s">
        <v>173</v>
      </c>
    </row>
    <row r="68" spans="1:11" ht="20.100000000000001" customHeight="1">
      <c r="A68" s="35">
        <f>SUBTOTAL(103,$B$4:B68)*1</f>
        <v>65</v>
      </c>
      <c r="B68" s="5" t="s">
        <v>86</v>
      </c>
      <c r="C68" s="5" t="s">
        <v>186</v>
      </c>
      <c r="D68" s="5" t="s">
        <v>101</v>
      </c>
      <c r="E68" s="48" t="s">
        <v>130</v>
      </c>
      <c r="F68" s="5" t="s">
        <v>63</v>
      </c>
      <c r="G68" s="5" t="s">
        <v>921</v>
      </c>
      <c r="H68" s="47">
        <v>45325.4309027778</v>
      </c>
      <c r="I68" s="5" t="s">
        <v>1007</v>
      </c>
      <c r="J68" s="47">
        <v>45325.448101851798</v>
      </c>
      <c r="K68" s="5" t="s">
        <v>173</v>
      </c>
    </row>
    <row r="69" spans="1:11" ht="20.100000000000001" customHeight="1">
      <c r="A69" s="35">
        <f>SUBTOTAL(103,$B$4:B69)*1</f>
        <v>66</v>
      </c>
      <c r="B69" s="5" t="s">
        <v>86</v>
      </c>
      <c r="C69" s="5" t="s">
        <v>147</v>
      </c>
      <c r="D69" s="5" t="s">
        <v>101</v>
      </c>
      <c r="E69" s="48" t="s">
        <v>130</v>
      </c>
      <c r="F69" s="5" t="s">
        <v>63</v>
      </c>
      <c r="G69" s="5" t="s">
        <v>985</v>
      </c>
      <c r="H69" s="47">
        <v>45351.542187500003</v>
      </c>
      <c r="I69" s="5" t="s">
        <v>981</v>
      </c>
      <c r="J69" s="47">
        <v>45351.544664351903</v>
      </c>
      <c r="K69" s="5" t="s">
        <v>173</v>
      </c>
    </row>
    <row r="70" spans="1:11" ht="20.100000000000001" customHeight="1">
      <c r="A70" s="35">
        <f>SUBTOTAL(103,$B$4:B70)*1</f>
        <v>67</v>
      </c>
      <c r="B70" s="5" t="s">
        <v>86</v>
      </c>
      <c r="C70" s="5" t="s">
        <v>185</v>
      </c>
      <c r="D70" s="5" t="s">
        <v>101</v>
      </c>
      <c r="E70" s="48" t="s">
        <v>130</v>
      </c>
      <c r="F70" s="5" t="s">
        <v>63</v>
      </c>
      <c r="G70" s="5" t="s">
        <v>998</v>
      </c>
      <c r="H70" s="47">
        <v>45325.3428935185</v>
      </c>
      <c r="I70" s="5" t="s">
        <v>966</v>
      </c>
      <c r="J70" s="47">
        <v>45325.349189814799</v>
      </c>
      <c r="K70" s="5" t="s">
        <v>173</v>
      </c>
    </row>
    <row r="71" spans="1:11" ht="20.100000000000001" customHeight="1">
      <c r="A71" s="35">
        <f>SUBTOTAL(103,$B$4:B71)*1</f>
        <v>68</v>
      </c>
      <c r="B71" s="5" t="s">
        <v>86</v>
      </c>
      <c r="C71" s="5" t="s">
        <v>185</v>
      </c>
      <c r="D71" s="5" t="s">
        <v>101</v>
      </c>
      <c r="E71" s="48" t="s">
        <v>130</v>
      </c>
      <c r="F71" s="5" t="s">
        <v>63</v>
      </c>
      <c r="G71" s="5" t="s">
        <v>938</v>
      </c>
      <c r="H71" s="47">
        <v>45328.824270833298</v>
      </c>
      <c r="I71" s="5" t="s">
        <v>939</v>
      </c>
      <c r="J71" s="47">
        <v>45328.832129629598</v>
      </c>
      <c r="K71" s="5" t="s">
        <v>173</v>
      </c>
    </row>
    <row r="72" spans="1:11" ht="20.100000000000001" customHeight="1">
      <c r="A72" s="35">
        <f>SUBTOTAL(103,$B$4:B72)*1</f>
        <v>69</v>
      </c>
      <c r="B72" s="5" t="s">
        <v>86</v>
      </c>
      <c r="C72" s="5" t="s">
        <v>185</v>
      </c>
      <c r="D72" s="5" t="s">
        <v>101</v>
      </c>
      <c r="E72" s="48" t="s">
        <v>130</v>
      </c>
      <c r="F72" s="5" t="s">
        <v>63</v>
      </c>
      <c r="G72" s="5" t="s">
        <v>998</v>
      </c>
      <c r="H72" s="47">
        <v>45341.819652777798</v>
      </c>
      <c r="I72" s="5" t="s">
        <v>913</v>
      </c>
      <c r="J72" s="47">
        <v>45341.829548611102</v>
      </c>
      <c r="K72" s="5" t="s">
        <v>173</v>
      </c>
    </row>
    <row r="73" spans="1:11" ht="20.100000000000001" customHeight="1">
      <c r="A73" s="35">
        <f>SUBTOTAL(103,$B$4:B73)*1</f>
        <v>70</v>
      </c>
      <c r="B73" s="5" t="s">
        <v>86</v>
      </c>
      <c r="C73" s="5" t="s">
        <v>186</v>
      </c>
      <c r="D73" s="5" t="s">
        <v>101</v>
      </c>
      <c r="E73" s="48" t="s">
        <v>130</v>
      </c>
      <c r="F73" s="5" t="s">
        <v>63</v>
      </c>
      <c r="G73" s="5" t="s">
        <v>1002</v>
      </c>
      <c r="H73" s="47">
        <v>45327.764270833301</v>
      </c>
      <c r="I73" s="5" t="s">
        <v>971</v>
      </c>
      <c r="J73" s="47">
        <v>45327.803680555597</v>
      </c>
      <c r="K73" s="5" t="s">
        <v>173</v>
      </c>
    </row>
    <row r="74" spans="1:11" ht="20.100000000000001" customHeight="1">
      <c r="A74" s="35">
        <f>SUBTOTAL(103,$B$4:B74)*1</f>
        <v>71</v>
      </c>
      <c r="B74" s="5" t="s">
        <v>86</v>
      </c>
      <c r="C74" s="5" t="s">
        <v>185</v>
      </c>
      <c r="D74" s="5" t="s">
        <v>101</v>
      </c>
      <c r="E74" s="48" t="s">
        <v>130</v>
      </c>
      <c r="F74" s="5" t="s">
        <v>63</v>
      </c>
      <c r="G74" s="5" t="s">
        <v>927</v>
      </c>
      <c r="H74" s="47">
        <v>45329.4352546296</v>
      </c>
      <c r="I74" s="5" t="s">
        <v>971</v>
      </c>
      <c r="J74" s="47">
        <v>45329.471562500003</v>
      </c>
      <c r="K74" s="5" t="s">
        <v>173</v>
      </c>
    </row>
    <row r="75" spans="1:11" ht="20.100000000000001" customHeight="1">
      <c r="A75" s="35">
        <f>SUBTOTAL(103,$B$4:B75)*1</f>
        <v>72</v>
      </c>
      <c r="B75" s="5" t="s">
        <v>86</v>
      </c>
      <c r="C75" s="5" t="s">
        <v>160</v>
      </c>
      <c r="D75" s="5" t="s">
        <v>101</v>
      </c>
      <c r="E75" s="48" t="s">
        <v>130</v>
      </c>
      <c r="F75" s="5" t="s">
        <v>63</v>
      </c>
      <c r="G75" s="5" t="s">
        <v>921</v>
      </c>
      <c r="H75" s="47">
        <v>45324.688159722202</v>
      </c>
      <c r="I75" s="5" t="s">
        <v>949</v>
      </c>
      <c r="J75" s="47">
        <v>45324.703993055598</v>
      </c>
      <c r="K75" s="5" t="s">
        <v>173</v>
      </c>
    </row>
    <row r="76" spans="1:11" ht="20.100000000000001" customHeight="1">
      <c r="A76" s="35">
        <f>SUBTOTAL(103,$B$4:B76)*1</f>
        <v>73</v>
      </c>
      <c r="B76" s="5" t="s">
        <v>86</v>
      </c>
      <c r="C76" s="5" t="s">
        <v>167</v>
      </c>
      <c r="D76" s="5" t="s">
        <v>101</v>
      </c>
      <c r="E76" s="48" t="s">
        <v>130</v>
      </c>
      <c r="F76" s="5" t="s">
        <v>63</v>
      </c>
      <c r="G76" s="5" t="s">
        <v>927</v>
      </c>
      <c r="H76" s="47">
        <v>45327.426400463002</v>
      </c>
      <c r="I76" s="5" t="s">
        <v>971</v>
      </c>
      <c r="J76" s="47">
        <v>45327.462233796301</v>
      </c>
      <c r="K76" s="5" t="s">
        <v>173</v>
      </c>
    </row>
    <row r="77" spans="1:11" ht="20.100000000000001" customHeight="1">
      <c r="A77" s="35">
        <f>SUBTOTAL(103,$B$4:B77)*1</f>
        <v>74</v>
      </c>
      <c r="B77" s="5" t="s">
        <v>86</v>
      </c>
      <c r="C77" s="5" t="s">
        <v>142</v>
      </c>
      <c r="D77" s="5" t="s">
        <v>101</v>
      </c>
      <c r="E77" s="48" t="s">
        <v>130</v>
      </c>
      <c r="F77" s="5" t="s">
        <v>63</v>
      </c>
      <c r="G77" s="5" t="s">
        <v>956</v>
      </c>
      <c r="H77" s="47">
        <v>45328.445138888899</v>
      </c>
      <c r="I77" s="5" t="s">
        <v>926</v>
      </c>
      <c r="J77" s="47">
        <v>45328.485023148103</v>
      </c>
      <c r="K77" s="5" t="s">
        <v>173</v>
      </c>
    </row>
    <row r="78" spans="1:11" ht="20.100000000000001" customHeight="1">
      <c r="A78" s="35">
        <f>SUBTOTAL(103,$B$4:B78)*1</f>
        <v>75</v>
      </c>
      <c r="B78" s="5" t="s">
        <v>86</v>
      </c>
      <c r="C78" s="5" t="s">
        <v>185</v>
      </c>
      <c r="D78" s="5" t="s">
        <v>101</v>
      </c>
      <c r="E78" s="48" t="s">
        <v>130</v>
      </c>
      <c r="F78" s="5" t="s">
        <v>63</v>
      </c>
      <c r="G78" s="5" t="s">
        <v>998</v>
      </c>
      <c r="H78" s="47">
        <v>45324.356782407398</v>
      </c>
      <c r="I78" s="5" t="s">
        <v>966</v>
      </c>
      <c r="J78" s="47">
        <v>45324.362777777802</v>
      </c>
      <c r="K78" s="5" t="s">
        <v>173</v>
      </c>
    </row>
    <row r="79" spans="1:11" ht="20.100000000000001" customHeight="1">
      <c r="A79" s="35">
        <f>SUBTOTAL(103,$B$4:B79)*1</f>
        <v>76</v>
      </c>
      <c r="B79" s="5" t="s">
        <v>86</v>
      </c>
      <c r="C79" s="5" t="s">
        <v>185</v>
      </c>
      <c r="D79" s="5" t="s">
        <v>101</v>
      </c>
      <c r="E79" s="48" t="s">
        <v>130</v>
      </c>
      <c r="F79" s="5" t="s">
        <v>63</v>
      </c>
      <c r="G79" s="5" t="s">
        <v>938</v>
      </c>
      <c r="H79" s="47">
        <v>45324.367777777799</v>
      </c>
      <c r="I79" s="5" t="s">
        <v>939</v>
      </c>
      <c r="J79" s="47">
        <v>45324.374490740702</v>
      </c>
      <c r="K79" s="5" t="s">
        <v>173</v>
      </c>
    </row>
    <row r="80" spans="1:11" ht="20.100000000000001" customHeight="1">
      <c r="A80" s="35">
        <f>SUBTOTAL(103,$B$4:B80)*1</f>
        <v>77</v>
      </c>
      <c r="B80" s="5" t="s">
        <v>86</v>
      </c>
      <c r="C80" s="5" t="s">
        <v>185</v>
      </c>
      <c r="D80" s="5" t="s">
        <v>101</v>
      </c>
      <c r="E80" s="48" t="s">
        <v>130</v>
      </c>
      <c r="F80" s="5" t="s">
        <v>63</v>
      </c>
      <c r="G80" s="5" t="s">
        <v>938</v>
      </c>
      <c r="H80" s="47">
        <v>45326.431157407402</v>
      </c>
      <c r="I80" s="5" t="s">
        <v>971</v>
      </c>
      <c r="J80" s="47">
        <v>45326.482719907399</v>
      </c>
      <c r="K80" s="5" t="s">
        <v>173</v>
      </c>
    </row>
    <row r="81" spans="1:11" ht="20.100000000000001" customHeight="1">
      <c r="A81" s="35">
        <f>SUBTOTAL(103,$B$4:B81)*1</f>
        <v>78</v>
      </c>
      <c r="B81" s="5" t="s">
        <v>86</v>
      </c>
      <c r="C81" s="5" t="s">
        <v>185</v>
      </c>
      <c r="D81" s="5" t="s">
        <v>101</v>
      </c>
      <c r="E81" s="48" t="s">
        <v>130</v>
      </c>
      <c r="F81" s="5" t="s">
        <v>63</v>
      </c>
      <c r="G81" s="5" t="s">
        <v>998</v>
      </c>
      <c r="H81" s="47">
        <v>45324.5847685185</v>
      </c>
      <c r="I81" s="5" t="s">
        <v>966</v>
      </c>
      <c r="J81" s="47">
        <v>45324.590949074103</v>
      </c>
      <c r="K81" s="5" t="s">
        <v>173</v>
      </c>
    </row>
    <row r="82" spans="1:11" ht="20.100000000000001" customHeight="1">
      <c r="A82" s="35">
        <f>SUBTOTAL(103,$B$4:B82)*1</f>
        <v>79</v>
      </c>
      <c r="B82" s="5" t="s">
        <v>86</v>
      </c>
      <c r="C82" s="5" t="s">
        <v>185</v>
      </c>
      <c r="D82" s="5" t="s">
        <v>101</v>
      </c>
      <c r="E82" s="48" t="s">
        <v>130</v>
      </c>
      <c r="F82" s="5" t="s">
        <v>63</v>
      </c>
      <c r="G82" s="5" t="s">
        <v>998</v>
      </c>
      <c r="H82" s="47">
        <v>45328.324131944399</v>
      </c>
      <c r="I82" s="5" t="s">
        <v>966</v>
      </c>
      <c r="J82" s="47">
        <v>45328.330740740697</v>
      </c>
      <c r="K82" s="5" t="s">
        <v>173</v>
      </c>
    </row>
    <row r="83" spans="1:11" ht="20.100000000000001" customHeight="1">
      <c r="A83" s="35">
        <f>SUBTOTAL(103,$B$4:B83)*1</f>
        <v>80</v>
      </c>
      <c r="B83" s="5" t="s">
        <v>86</v>
      </c>
      <c r="C83" s="5" t="s">
        <v>185</v>
      </c>
      <c r="D83" s="5" t="s">
        <v>101</v>
      </c>
      <c r="E83" s="48" t="s">
        <v>130</v>
      </c>
      <c r="F83" s="5" t="s">
        <v>63</v>
      </c>
      <c r="G83" s="5" t="s">
        <v>998</v>
      </c>
      <c r="H83" s="47">
        <v>45324.384988425903</v>
      </c>
      <c r="I83" s="5" t="s">
        <v>966</v>
      </c>
      <c r="J83" s="47">
        <v>45324.3913425926</v>
      </c>
      <c r="K83" s="5" t="s">
        <v>173</v>
      </c>
    </row>
    <row r="84" spans="1:11" ht="20.100000000000001" customHeight="1">
      <c r="A84" s="35">
        <f>SUBTOTAL(103,$B$4:B84)*1</f>
        <v>81</v>
      </c>
      <c r="B84" s="5" t="s">
        <v>86</v>
      </c>
      <c r="C84" s="5" t="s">
        <v>186</v>
      </c>
      <c r="D84" s="5" t="s">
        <v>101</v>
      </c>
      <c r="E84" s="48" t="s">
        <v>130</v>
      </c>
      <c r="F84" s="5" t="s">
        <v>63</v>
      </c>
      <c r="G84" s="5" t="s">
        <v>1015</v>
      </c>
      <c r="H84" s="47">
        <v>45327.365914351903</v>
      </c>
      <c r="I84" s="5" t="s">
        <v>981</v>
      </c>
      <c r="J84" s="47">
        <v>45327.368194444403</v>
      </c>
      <c r="K84" s="5" t="s">
        <v>173</v>
      </c>
    </row>
    <row r="85" spans="1:11" ht="20.100000000000001" customHeight="1">
      <c r="A85" s="35">
        <f>SUBTOTAL(103,$B$4:B85)*1</f>
        <v>82</v>
      </c>
      <c r="B85" s="5" t="s">
        <v>86</v>
      </c>
      <c r="C85" s="5" t="s">
        <v>185</v>
      </c>
      <c r="D85" s="5" t="s">
        <v>101</v>
      </c>
      <c r="E85" s="48" t="s">
        <v>130</v>
      </c>
      <c r="F85" s="5" t="s">
        <v>63</v>
      </c>
      <c r="G85" s="5" t="s">
        <v>956</v>
      </c>
      <c r="H85" s="47">
        <v>45323.676504629599</v>
      </c>
      <c r="I85" s="5" t="s">
        <v>926</v>
      </c>
      <c r="J85" s="47">
        <v>45323.7133217593</v>
      </c>
      <c r="K85" s="5" t="s">
        <v>173</v>
      </c>
    </row>
    <row r="86" spans="1:11" ht="20.100000000000001" customHeight="1">
      <c r="A86" s="35">
        <f>SUBTOTAL(103,$B$4:B86)*1</f>
        <v>83</v>
      </c>
      <c r="B86" s="5" t="s">
        <v>86</v>
      </c>
      <c r="C86" s="5" t="s">
        <v>185</v>
      </c>
      <c r="D86" s="5" t="s">
        <v>101</v>
      </c>
      <c r="E86" s="48" t="s">
        <v>130</v>
      </c>
      <c r="F86" s="5" t="s">
        <v>63</v>
      </c>
      <c r="G86" s="5" t="s">
        <v>918</v>
      </c>
      <c r="H86" s="47">
        <v>45341.845069444404</v>
      </c>
      <c r="I86" s="5" t="s">
        <v>939</v>
      </c>
      <c r="J86" s="47">
        <v>45341.854930555601</v>
      </c>
      <c r="K86" s="5" t="s">
        <v>173</v>
      </c>
    </row>
    <row r="87" spans="1:11" ht="20.100000000000001" customHeight="1">
      <c r="A87" s="35">
        <f>SUBTOTAL(103,$B$4:B87)*1</f>
        <v>84</v>
      </c>
      <c r="B87" s="5" t="s">
        <v>86</v>
      </c>
      <c r="C87" s="5" t="s">
        <v>185</v>
      </c>
      <c r="D87" s="5" t="s">
        <v>101</v>
      </c>
      <c r="E87" s="48" t="s">
        <v>130</v>
      </c>
      <c r="F87" s="5" t="s">
        <v>63</v>
      </c>
      <c r="G87" s="5" t="s">
        <v>938</v>
      </c>
      <c r="H87" s="47">
        <v>45324.722696759301</v>
      </c>
      <c r="I87" s="5" t="s">
        <v>939</v>
      </c>
      <c r="J87" s="47">
        <v>45324.729328703703</v>
      </c>
      <c r="K87" s="5" t="s">
        <v>173</v>
      </c>
    </row>
    <row r="88" spans="1:11" ht="20.100000000000001" customHeight="1">
      <c r="A88" s="35">
        <f>SUBTOTAL(103,$B$4:B88)*1</f>
        <v>85</v>
      </c>
      <c r="B88" s="5" t="s">
        <v>86</v>
      </c>
      <c r="C88" s="5" t="s">
        <v>185</v>
      </c>
      <c r="D88" s="5" t="s">
        <v>101</v>
      </c>
      <c r="E88" s="48" t="s">
        <v>130</v>
      </c>
      <c r="F88" s="5" t="s">
        <v>63</v>
      </c>
      <c r="G88" s="5" t="s">
        <v>938</v>
      </c>
      <c r="H88" s="47">
        <v>45327.742708333302</v>
      </c>
      <c r="I88" s="5" t="s">
        <v>939</v>
      </c>
      <c r="J88" s="47">
        <v>45327.750532407401</v>
      </c>
      <c r="K88" s="5" t="s">
        <v>173</v>
      </c>
    </row>
    <row r="89" spans="1:11" ht="20.100000000000001" customHeight="1">
      <c r="A89" s="35">
        <f>SUBTOTAL(103,$B$4:B89)*1</f>
        <v>86</v>
      </c>
      <c r="B89" s="5" t="s">
        <v>86</v>
      </c>
      <c r="C89" s="5" t="s">
        <v>160</v>
      </c>
      <c r="D89" s="5" t="s">
        <v>101</v>
      </c>
      <c r="E89" s="48" t="s">
        <v>130</v>
      </c>
      <c r="F89" s="5" t="s">
        <v>63</v>
      </c>
      <c r="G89" s="5" t="s">
        <v>927</v>
      </c>
      <c r="H89" s="47">
        <v>45342.849305555603</v>
      </c>
      <c r="I89" s="5" t="s">
        <v>971</v>
      </c>
      <c r="J89" s="47">
        <v>45342.886874999997</v>
      </c>
      <c r="K89" s="5" t="s">
        <v>173</v>
      </c>
    </row>
    <row r="90" spans="1:11" ht="20.100000000000001" customHeight="1">
      <c r="A90" s="35">
        <f>SUBTOTAL(103,$B$4:B90)*1</f>
        <v>87</v>
      </c>
      <c r="B90" s="5" t="s">
        <v>86</v>
      </c>
      <c r="C90" s="5" t="s">
        <v>147</v>
      </c>
      <c r="D90" s="5" t="s">
        <v>101</v>
      </c>
      <c r="E90" s="48" t="s">
        <v>130</v>
      </c>
      <c r="F90" s="5" t="s">
        <v>63</v>
      </c>
      <c r="G90" s="5" t="s">
        <v>927</v>
      </c>
      <c r="H90" s="47">
        <v>45323.840810185196</v>
      </c>
      <c r="I90" s="5" t="s">
        <v>971</v>
      </c>
      <c r="J90" s="47">
        <v>45323.878263888902</v>
      </c>
      <c r="K90" s="5" t="s">
        <v>173</v>
      </c>
    </row>
    <row r="91" spans="1:11" ht="20.100000000000001" customHeight="1">
      <c r="A91" s="35">
        <f>SUBTOTAL(103,$B$4:B91)*1</f>
        <v>88</v>
      </c>
      <c r="B91" s="5" t="s">
        <v>86</v>
      </c>
      <c r="C91" s="5" t="s">
        <v>147</v>
      </c>
      <c r="D91" s="5" t="s">
        <v>101</v>
      </c>
      <c r="E91" s="48" t="s">
        <v>130</v>
      </c>
      <c r="F91" s="5" t="s">
        <v>63</v>
      </c>
      <c r="G91" s="5" t="s">
        <v>927</v>
      </c>
      <c r="H91" s="47">
        <v>45349.854756944398</v>
      </c>
      <c r="I91" s="5" t="s">
        <v>971</v>
      </c>
      <c r="J91" s="47">
        <v>45349.8921064815</v>
      </c>
      <c r="K91" s="5" t="s">
        <v>173</v>
      </c>
    </row>
    <row r="92" spans="1:11" ht="20.100000000000001" customHeight="1">
      <c r="A92" s="35">
        <f>SUBTOTAL(103,$B$4:B92)*1</f>
        <v>89</v>
      </c>
      <c r="B92" s="5" t="s">
        <v>86</v>
      </c>
      <c r="C92" s="5" t="s">
        <v>167</v>
      </c>
      <c r="D92" s="5" t="s">
        <v>101</v>
      </c>
      <c r="E92" s="48" t="s">
        <v>130</v>
      </c>
      <c r="F92" s="5" t="s">
        <v>63</v>
      </c>
      <c r="G92" s="5" t="s">
        <v>985</v>
      </c>
      <c r="H92" s="47">
        <v>45326.716388888897</v>
      </c>
      <c r="I92" s="5" t="s">
        <v>952</v>
      </c>
      <c r="J92" s="47">
        <v>45326.721400463</v>
      </c>
      <c r="K92" s="5" t="s">
        <v>173</v>
      </c>
    </row>
    <row r="93" spans="1:11" ht="20.100000000000001" customHeight="1">
      <c r="A93" s="35">
        <f>SUBTOTAL(103,$B$4:B93)*1</f>
        <v>90</v>
      </c>
      <c r="B93" s="5" t="s">
        <v>86</v>
      </c>
      <c r="C93" s="5" t="s">
        <v>185</v>
      </c>
      <c r="D93" s="5" t="s">
        <v>101</v>
      </c>
      <c r="E93" s="48" t="s">
        <v>130</v>
      </c>
      <c r="F93" s="5" t="s">
        <v>63</v>
      </c>
      <c r="G93" s="5" t="s">
        <v>927</v>
      </c>
      <c r="H93" s="47">
        <v>45343.756863425901</v>
      </c>
      <c r="I93" s="5" t="s">
        <v>971</v>
      </c>
      <c r="J93" s="47">
        <v>45343.793993055602</v>
      </c>
      <c r="K93" s="5" t="s">
        <v>173</v>
      </c>
    </row>
    <row r="94" spans="1:11" ht="20.100000000000001" customHeight="1">
      <c r="A94" s="35">
        <f>SUBTOTAL(103,$B$4:B94)*1</f>
        <v>91</v>
      </c>
      <c r="B94" s="5" t="s">
        <v>86</v>
      </c>
      <c r="C94" s="5" t="s">
        <v>160</v>
      </c>
      <c r="D94" s="5" t="s">
        <v>101</v>
      </c>
      <c r="E94" s="48" t="s">
        <v>130</v>
      </c>
      <c r="F94" s="5" t="s">
        <v>63</v>
      </c>
      <c r="G94" s="5" t="s">
        <v>956</v>
      </c>
      <c r="H94" s="47">
        <v>45342.751145833303</v>
      </c>
      <c r="I94" s="5" t="s">
        <v>926</v>
      </c>
      <c r="J94" s="47">
        <v>45342.788229166697</v>
      </c>
      <c r="K94" s="5" t="s">
        <v>173</v>
      </c>
    </row>
    <row r="95" spans="1:11" ht="20.100000000000001" customHeight="1">
      <c r="A95" s="35">
        <f>SUBTOTAL(103,$B$4:B95)*1</f>
        <v>92</v>
      </c>
      <c r="B95" s="5" t="s">
        <v>86</v>
      </c>
      <c r="C95" s="5" t="s">
        <v>152</v>
      </c>
      <c r="D95" s="5" t="s">
        <v>101</v>
      </c>
      <c r="E95" s="48" t="s">
        <v>130</v>
      </c>
      <c r="F95" s="5" t="s">
        <v>63</v>
      </c>
      <c r="G95" s="5" t="s">
        <v>921</v>
      </c>
      <c r="H95" s="47">
        <v>45324.282696759299</v>
      </c>
      <c r="I95" s="5" t="s">
        <v>949</v>
      </c>
      <c r="J95" s="47">
        <v>45324.314837963</v>
      </c>
      <c r="K95" s="5" t="s">
        <v>173</v>
      </c>
    </row>
    <row r="96" spans="1:11" ht="20.100000000000001" customHeight="1">
      <c r="A96" s="35">
        <f>SUBTOTAL(103,$B$4:B96)*1</f>
        <v>93</v>
      </c>
      <c r="B96" s="5" t="s">
        <v>86</v>
      </c>
      <c r="C96" s="5" t="s">
        <v>185</v>
      </c>
      <c r="D96" s="5" t="s">
        <v>101</v>
      </c>
      <c r="E96" s="48" t="s">
        <v>130</v>
      </c>
      <c r="F96" s="5" t="s">
        <v>63</v>
      </c>
      <c r="G96" s="5" t="s">
        <v>998</v>
      </c>
      <c r="H96" s="47">
        <v>45327.331446759301</v>
      </c>
      <c r="I96" s="5" t="s">
        <v>966</v>
      </c>
      <c r="J96" s="47">
        <v>45327.3380092593</v>
      </c>
      <c r="K96" s="5" t="s">
        <v>173</v>
      </c>
    </row>
    <row r="97" spans="1:11" ht="20.100000000000001" customHeight="1">
      <c r="A97" s="35">
        <f>SUBTOTAL(103,$B$4:B97)*1</f>
        <v>94</v>
      </c>
      <c r="B97" s="5" t="s">
        <v>86</v>
      </c>
      <c r="C97" s="5" t="s">
        <v>160</v>
      </c>
      <c r="D97" s="5" t="s">
        <v>101</v>
      </c>
      <c r="E97" s="48" t="s">
        <v>130</v>
      </c>
      <c r="F97" s="5" t="s">
        <v>63</v>
      </c>
      <c r="G97" s="5" t="s">
        <v>927</v>
      </c>
      <c r="H97" s="47">
        <v>45323.738275463002</v>
      </c>
      <c r="I97" s="5" t="s">
        <v>971</v>
      </c>
      <c r="J97" s="47">
        <v>45323.774930555599</v>
      </c>
      <c r="K97" s="5" t="s">
        <v>173</v>
      </c>
    </row>
    <row r="98" spans="1:11" ht="20.100000000000001" customHeight="1">
      <c r="A98" s="35">
        <f>SUBTOTAL(103,$B$4:B98)*1</f>
        <v>95</v>
      </c>
      <c r="B98" s="5" t="s">
        <v>86</v>
      </c>
      <c r="C98" s="5" t="s">
        <v>186</v>
      </c>
      <c r="D98" s="5" t="s">
        <v>101</v>
      </c>
      <c r="E98" s="48" t="s">
        <v>130</v>
      </c>
      <c r="F98" s="5" t="s">
        <v>63</v>
      </c>
      <c r="G98" s="5" t="s">
        <v>921</v>
      </c>
      <c r="H98" s="47">
        <v>45326.445023148102</v>
      </c>
      <c r="I98" s="5" t="s">
        <v>1007</v>
      </c>
      <c r="J98" s="47">
        <v>45326.464791666702</v>
      </c>
      <c r="K98" s="5" t="s">
        <v>173</v>
      </c>
    </row>
    <row r="99" spans="1:11" ht="20.100000000000001" customHeight="1">
      <c r="A99" s="35">
        <f>SUBTOTAL(103,$B$4:B99)*1</f>
        <v>96</v>
      </c>
      <c r="B99" s="5" t="s">
        <v>86</v>
      </c>
      <c r="C99" s="5" t="s">
        <v>160</v>
      </c>
      <c r="D99" s="5" t="s">
        <v>101</v>
      </c>
      <c r="E99" s="48" t="s">
        <v>130</v>
      </c>
      <c r="F99" s="5" t="s">
        <v>63</v>
      </c>
      <c r="G99" s="5" t="s">
        <v>956</v>
      </c>
      <c r="H99" s="47">
        <v>45351.310844907399</v>
      </c>
      <c r="I99" s="5" t="s">
        <v>966</v>
      </c>
      <c r="J99" s="47">
        <v>45351.366006944401</v>
      </c>
      <c r="K99" s="5" t="s">
        <v>173</v>
      </c>
    </row>
    <row r="100" spans="1:11" ht="20.100000000000001" customHeight="1">
      <c r="A100" s="35">
        <f>SUBTOTAL(103,$B$4:B100)*1</f>
        <v>97</v>
      </c>
      <c r="B100" s="5" t="s">
        <v>86</v>
      </c>
      <c r="C100" s="5" t="s">
        <v>185</v>
      </c>
      <c r="D100" s="5" t="s">
        <v>101</v>
      </c>
      <c r="E100" s="48" t="s">
        <v>130</v>
      </c>
      <c r="F100" s="5" t="s">
        <v>63</v>
      </c>
      <c r="G100" s="5" t="s">
        <v>998</v>
      </c>
      <c r="H100" s="47">
        <v>45326.356018518498</v>
      </c>
      <c r="I100" s="5" t="s">
        <v>966</v>
      </c>
      <c r="J100" s="47">
        <v>45326.361979166701</v>
      </c>
      <c r="K100" s="5" t="s">
        <v>173</v>
      </c>
    </row>
    <row r="101" spans="1:11" ht="20.100000000000001" customHeight="1">
      <c r="A101" s="35">
        <f>SUBTOTAL(103,$B$4:B101)*1</f>
        <v>98</v>
      </c>
      <c r="B101" s="5" t="s">
        <v>86</v>
      </c>
      <c r="C101" s="5" t="s">
        <v>160</v>
      </c>
      <c r="D101" s="5" t="s">
        <v>101</v>
      </c>
      <c r="E101" s="48" t="s">
        <v>130</v>
      </c>
      <c r="F101" s="5" t="s">
        <v>63</v>
      </c>
      <c r="G101" s="5" t="s">
        <v>927</v>
      </c>
      <c r="H101" s="47">
        <v>45351.826493055603</v>
      </c>
      <c r="I101" s="5" t="s">
        <v>971</v>
      </c>
      <c r="J101" s="47">
        <v>45351.864317129599</v>
      </c>
      <c r="K101" s="5" t="s">
        <v>173</v>
      </c>
    </row>
    <row r="102" spans="1:11" ht="20.100000000000001" customHeight="1">
      <c r="A102" s="35">
        <f>SUBTOTAL(103,$B$4:B102)*1</f>
        <v>99</v>
      </c>
      <c r="B102" s="5" t="s">
        <v>86</v>
      </c>
      <c r="C102" s="5" t="s">
        <v>344</v>
      </c>
      <c r="D102" s="5" t="s">
        <v>103</v>
      </c>
      <c r="E102" s="48" t="s">
        <v>130</v>
      </c>
      <c r="F102" s="5" t="s">
        <v>7</v>
      </c>
      <c r="G102" s="5" t="s">
        <v>969</v>
      </c>
      <c r="H102" s="47">
        <v>45345.932245370401</v>
      </c>
      <c r="I102" s="5" t="s">
        <v>1039</v>
      </c>
      <c r="J102" s="47">
        <v>45345.942557870403</v>
      </c>
      <c r="K102" s="5" t="s">
        <v>173</v>
      </c>
    </row>
    <row r="103" spans="1:11" ht="20.100000000000001" customHeight="1">
      <c r="A103" s="35">
        <f>SUBTOTAL(103,$B$4:B103)*1</f>
        <v>100</v>
      </c>
      <c r="B103" s="5" t="s">
        <v>86</v>
      </c>
      <c r="C103" s="5" t="s">
        <v>209</v>
      </c>
      <c r="D103" s="5" t="s">
        <v>103</v>
      </c>
      <c r="E103" s="48" t="s">
        <v>210</v>
      </c>
      <c r="F103" s="5" t="s">
        <v>123</v>
      </c>
      <c r="G103" s="5" t="s">
        <v>996</v>
      </c>
      <c r="H103" s="47">
        <v>45345.5264930556</v>
      </c>
      <c r="I103" s="5" t="s">
        <v>997</v>
      </c>
      <c r="J103" s="47">
        <v>45345.589826388903</v>
      </c>
      <c r="K103" s="5" t="s">
        <v>173</v>
      </c>
    </row>
    <row r="104" spans="1:11" ht="20.100000000000001" customHeight="1">
      <c r="A104" s="35">
        <f>SUBTOTAL(103,$B$4:B104)*1</f>
        <v>101</v>
      </c>
      <c r="B104" s="5" t="s">
        <v>86</v>
      </c>
      <c r="C104" s="5" t="s">
        <v>209</v>
      </c>
      <c r="D104" s="5" t="s">
        <v>103</v>
      </c>
      <c r="E104" s="48" t="s">
        <v>210</v>
      </c>
      <c r="F104" s="5" t="s">
        <v>123</v>
      </c>
      <c r="G104" s="5" t="s">
        <v>999</v>
      </c>
      <c r="H104" s="47">
        <v>45346.469803240703</v>
      </c>
      <c r="I104" s="5" t="s">
        <v>1000</v>
      </c>
      <c r="J104" s="47">
        <v>45346.654432870397</v>
      </c>
      <c r="K104" s="5" t="s">
        <v>173</v>
      </c>
    </row>
    <row r="105" spans="1:11" ht="20.100000000000001" customHeight="1">
      <c r="A105" s="35">
        <f>SUBTOTAL(103,$B$4:B105)*1</f>
        <v>102</v>
      </c>
      <c r="B105" s="5" t="s">
        <v>86</v>
      </c>
      <c r="C105" s="5" t="s">
        <v>209</v>
      </c>
      <c r="D105" s="5" t="s">
        <v>103</v>
      </c>
      <c r="E105" s="48" t="s">
        <v>210</v>
      </c>
      <c r="F105" s="5" t="s">
        <v>123</v>
      </c>
      <c r="G105" s="5" t="s">
        <v>1031</v>
      </c>
      <c r="H105" s="47">
        <v>45349.278611111098</v>
      </c>
      <c r="I105" s="5" t="s">
        <v>1032</v>
      </c>
      <c r="J105" s="47">
        <v>45349.330046296302</v>
      </c>
      <c r="K105" s="5" t="s">
        <v>173</v>
      </c>
    </row>
    <row r="106" spans="1:11" ht="20.100000000000001" customHeight="1">
      <c r="A106" s="35">
        <f>SUBTOTAL(103,$B$4:B106)*1</f>
        <v>103</v>
      </c>
      <c r="B106" s="5" t="s">
        <v>86</v>
      </c>
      <c r="C106" s="5" t="s">
        <v>452</v>
      </c>
      <c r="D106" s="5" t="s">
        <v>103</v>
      </c>
      <c r="E106" s="48" t="s">
        <v>260</v>
      </c>
      <c r="F106" s="5" t="s">
        <v>7</v>
      </c>
      <c r="G106" s="5" t="s">
        <v>962</v>
      </c>
      <c r="H106" s="47">
        <v>45341.596412036997</v>
      </c>
      <c r="I106" s="5" t="s">
        <v>932</v>
      </c>
      <c r="J106" s="47">
        <v>45341.639895833301</v>
      </c>
      <c r="K106" s="5" t="s">
        <v>173</v>
      </c>
    </row>
    <row r="107" spans="1:11" ht="20.100000000000001" customHeight="1">
      <c r="A107" s="35">
        <f>SUBTOTAL(103,$B$4:B107)*1</f>
        <v>104</v>
      </c>
      <c r="B107" s="5" t="s">
        <v>86</v>
      </c>
      <c r="C107" s="5" t="s">
        <v>452</v>
      </c>
      <c r="D107" s="5" t="s">
        <v>103</v>
      </c>
      <c r="E107" s="48" t="s">
        <v>260</v>
      </c>
      <c r="F107" s="5" t="s">
        <v>7</v>
      </c>
      <c r="G107" s="5" t="s">
        <v>940</v>
      </c>
      <c r="H107" s="47">
        <v>45343.629189814797</v>
      </c>
      <c r="I107" s="5" t="s">
        <v>972</v>
      </c>
      <c r="J107" s="47">
        <v>45343.6475347222</v>
      </c>
      <c r="K107" s="5" t="s">
        <v>173</v>
      </c>
    </row>
    <row r="108" spans="1:11" ht="20.100000000000001" customHeight="1">
      <c r="A108" s="35">
        <f>SUBTOTAL(103,$B$4:B108)*1</f>
        <v>105</v>
      </c>
      <c r="B108" s="5" t="s">
        <v>86</v>
      </c>
      <c r="C108" s="5" t="s">
        <v>452</v>
      </c>
      <c r="D108" s="5" t="s">
        <v>103</v>
      </c>
      <c r="E108" s="48" t="s">
        <v>260</v>
      </c>
      <c r="F108" s="5" t="s">
        <v>7</v>
      </c>
      <c r="G108" s="5" t="s">
        <v>940</v>
      </c>
      <c r="H108" s="47">
        <v>45340.437488425901</v>
      </c>
      <c r="I108" s="5" t="s">
        <v>1012</v>
      </c>
      <c r="J108" s="47">
        <v>45340.473611111098</v>
      </c>
      <c r="K108" s="5" t="s">
        <v>173</v>
      </c>
    </row>
    <row r="109" spans="1:11" ht="20.100000000000001" customHeight="1">
      <c r="A109" s="35">
        <f>SUBTOTAL(103,$B$4:B109)*1</f>
        <v>106</v>
      </c>
      <c r="B109" s="5" t="s">
        <v>86</v>
      </c>
      <c r="C109" s="5" t="s">
        <v>452</v>
      </c>
      <c r="D109" s="5" t="s">
        <v>103</v>
      </c>
      <c r="E109" s="48" t="s">
        <v>260</v>
      </c>
      <c r="F109" s="5" t="s">
        <v>7</v>
      </c>
      <c r="G109" s="5" t="s">
        <v>1014</v>
      </c>
      <c r="H109" s="47">
        <v>45329.845462963</v>
      </c>
      <c r="I109" s="5" t="s">
        <v>1014</v>
      </c>
      <c r="J109" s="47">
        <v>45329.845462963</v>
      </c>
      <c r="K109" s="5" t="s">
        <v>173</v>
      </c>
    </row>
    <row r="110" spans="1:11" ht="20.100000000000001" customHeight="1">
      <c r="A110" s="35">
        <f>SUBTOTAL(103,$B$4:B110)*1</f>
        <v>107</v>
      </c>
      <c r="B110" s="5" t="s">
        <v>86</v>
      </c>
      <c r="C110" s="5" t="s">
        <v>452</v>
      </c>
      <c r="D110" s="5" t="s">
        <v>103</v>
      </c>
      <c r="E110" s="48" t="s">
        <v>260</v>
      </c>
      <c r="F110" s="5" t="s">
        <v>7</v>
      </c>
      <c r="G110" s="5" t="s">
        <v>980</v>
      </c>
      <c r="H110" s="47">
        <v>45329.836215277799</v>
      </c>
      <c r="I110" s="5" t="s">
        <v>1021</v>
      </c>
      <c r="J110" s="47">
        <v>45329.842997685198</v>
      </c>
      <c r="K110" s="5" t="s">
        <v>173</v>
      </c>
    </row>
    <row r="111" spans="1:11" ht="20.100000000000001" customHeight="1">
      <c r="A111" s="35">
        <f>SUBTOTAL(103,$B$4:B111)*1</f>
        <v>108</v>
      </c>
      <c r="B111" s="5" t="s">
        <v>86</v>
      </c>
      <c r="C111" s="5" t="s">
        <v>452</v>
      </c>
      <c r="D111" s="5" t="s">
        <v>103</v>
      </c>
      <c r="E111" s="48" t="s">
        <v>260</v>
      </c>
      <c r="F111" s="5" t="s">
        <v>7</v>
      </c>
      <c r="G111" s="5" t="s">
        <v>1023</v>
      </c>
      <c r="H111" s="47">
        <v>45343.293206018498</v>
      </c>
      <c r="I111" s="5" t="s">
        <v>1024</v>
      </c>
      <c r="J111" s="47">
        <v>45343.3100694444</v>
      </c>
      <c r="K111" s="5" t="s">
        <v>173</v>
      </c>
    </row>
    <row r="112" spans="1:11" ht="20.100000000000001" customHeight="1">
      <c r="A112" s="35">
        <f>SUBTOTAL(103,$B$4:B112)*1</f>
        <v>109</v>
      </c>
      <c r="B112" s="5" t="s">
        <v>86</v>
      </c>
      <c r="C112" s="5" t="s">
        <v>452</v>
      </c>
      <c r="D112" s="5" t="s">
        <v>103</v>
      </c>
      <c r="E112" s="48" t="s">
        <v>260</v>
      </c>
      <c r="F112" s="5" t="s">
        <v>7</v>
      </c>
      <c r="G112" s="5" t="s">
        <v>1030</v>
      </c>
      <c r="H112" s="47">
        <v>45343.753298611096</v>
      </c>
      <c r="I112" s="5" t="s">
        <v>932</v>
      </c>
      <c r="J112" s="47">
        <v>45343.774814814802</v>
      </c>
      <c r="K112" s="5" t="s">
        <v>173</v>
      </c>
    </row>
    <row r="113" spans="1:11" ht="20.100000000000001" customHeight="1">
      <c r="A113" s="35">
        <f>SUBTOTAL(103,$B$4:B113)*1</f>
        <v>110</v>
      </c>
      <c r="B113" s="5" t="s">
        <v>86</v>
      </c>
      <c r="C113" s="5" t="s">
        <v>452</v>
      </c>
      <c r="D113" s="5" t="s">
        <v>103</v>
      </c>
      <c r="E113" s="48" t="s">
        <v>260</v>
      </c>
      <c r="F113" s="5" t="s">
        <v>7</v>
      </c>
      <c r="G113" s="5" t="s">
        <v>948</v>
      </c>
      <c r="H113" s="47">
        <v>45342.942199074103</v>
      </c>
      <c r="I113" s="5" t="s">
        <v>934</v>
      </c>
      <c r="J113" s="47">
        <v>45342.964872685203</v>
      </c>
      <c r="K113" s="5" t="s">
        <v>173</v>
      </c>
    </row>
    <row r="114" spans="1:11" ht="20.100000000000001" customHeight="1">
      <c r="A114" s="35">
        <f>SUBTOTAL(103,$B$4:B114)*1</f>
        <v>111</v>
      </c>
      <c r="B114" s="5" t="s">
        <v>86</v>
      </c>
      <c r="C114" s="5" t="s">
        <v>636</v>
      </c>
      <c r="D114" s="5" t="s">
        <v>101</v>
      </c>
      <c r="E114" s="48" t="s">
        <v>208</v>
      </c>
      <c r="F114" s="5" t="s">
        <v>63</v>
      </c>
      <c r="G114" s="5" t="s">
        <v>988</v>
      </c>
      <c r="H114" s="47">
        <v>45348.5683796296</v>
      </c>
      <c r="I114" s="5" t="s">
        <v>989</v>
      </c>
      <c r="J114" s="47">
        <v>45348.618726851899</v>
      </c>
      <c r="K114" s="5" t="s">
        <v>112</v>
      </c>
    </row>
    <row r="115" spans="1:11" ht="20.100000000000001" customHeight="1">
      <c r="A115" s="35">
        <f>SUBTOTAL(103,$B$4:B115)*1</f>
        <v>112</v>
      </c>
      <c r="B115" s="5" t="s">
        <v>96</v>
      </c>
      <c r="C115" s="5" t="s">
        <v>455</v>
      </c>
      <c r="D115" s="5" t="s">
        <v>101</v>
      </c>
      <c r="E115" s="48" t="s">
        <v>109</v>
      </c>
      <c r="F115" s="5" t="s">
        <v>63</v>
      </c>
      <c r="G115" s="5" t="s">
        <v>936</v>
      </c>
      <c r="H115" s="47">
        <v>45337.6773032407</v>
      </c>
      <c r="I115" s="5" t="s">
        <v>937</v>
      </c>
      <c r="J115" s="47">
        <v>45337.740150463003</v>
      </c>
      <c r="K115" s="5" t="s">
        <v>173</v>
      </c>
    </row>
    <row r="116" spans="1:11" ht="20.100000000000001" customHeight="1">
      <c r="A116" s="35">
        <f>SUBTOTAL(103,$B$4:B116)*1</f>
        <v>113</v>
      </c>
      <c r="B116" s="5" t="s">
        <v>96</v>
      </c>
      <c r="C116" s="5" t="s">
        <v>455</v>
      </c>
      <c r="D116" s="5" t="s">
        <v>101</v>
      </c>
      <c r="E116" s="48" t="s">
        <v>109</v>
      </c>
      <c r="F116" s="5" t="s">
        <v>63</v>
      </c>
      <c r="G116" s="5" t="s">
        <v>941</v>
      </c>
      <c r="H116" s="47">
        <v>45337.509826388901</v>
      </c>
      <c r="I116" s="5" t="s">
        <v>942</v>
      </c>
      <c r="J116" s="47">
        <v>45337.5707175926</v>
      </c>
      <c r="K116" s="5" t="s">
        <v>173</v>
      </c>
    </row>
    <row r="117" spans="1:11" ht="20.100000000000001" customHeight="1">
      <c r="A117" s="35">
        <f>SUBTOTAL(103,$B$4:B117)*1</f>
        <v>114</v>
      </c>
      <c r="B117" s="5" t="s">
        <v>96</v>
      </c>
      <c r="C117" s="5" t="s">
        <v>455</v>
      </c>
      <c r="D117" s="5" t="s">
        <v>101</v>
      </c>
      <c r="E117" s="48" t="s">
        <v>109</v>
      </c>
      <c r="F117" s="5" t="s">
        <v>63</v>
      </c>
      <c r="G117" s="5" t="s">
        <v>941</v>
      </c>
      <c r="H117" s="47">
        <v>45338.6467708333</v>
      </c>
      <c r="I117" s="5" t="s">
        <v>945</v>
      </c>
      <c r="J117" s="47">
        <v>45338.704513888901</v>
      </c>
      <c r="K117" s="5" t="s">
        <v>173</v>
      </c>
    </row>
    <row r="118" spans="1:11" ht="20.100000000000001" customHeight="1">
      <c r="A118" s="35">
        <f>SUBTOTAL(103,$B$4:B118)*1</f>
        <v>115</v>
      </c>
      <c r="B118" s="5" t="s">
        <v>96</v>
      </c>
      <c r="C118" s="5" t="s">
        <v>455</v>
      </c>
      <c r="D118" s="5" t="s">
        <v>101</v>
      </c>
      <c r="E118" s="48" t="s">
        <v>109</v>
      </c>
      <c r="F118" s="5" t="s">
        <v>63</v>
      </c>
      <c r="G118" s="5" t="s">
        <v>946</v>
      </c>
      <c r="H118" s="47">
        <v>45338.513981481497</v>
      </c>
      <c r="I118" s="5" t="s">
        <v>937</v>
      </c>
      <c r="J118" s="47">
        <v>45338.558530092603</v>
      </c>
      <c r="K118" s="5" t="s">
        <v>173</v>
      </c>
    </row>
    <row r="119" spans="1:11" ht="20.100000000000001" customHeight="1">
      <c r="A119" s="35">
        <f>SUBTOTAL(103,$B$4:B119)*1</f>
        <v>116</v>
      </c>
      <c r="B119" s="5" t="s">
        <v>96</v>
      </c>
      <c r="C119" s="5" t="s">
        <v>455</v>
      </c>
      <c r="D119" s="5" t="s">
        <v>101</v>
      </c>
      <c r="E119" s="48" t="s">
        <v>109</v>
      </c>
      <c r="F119" s="5" t="s">
        <v>63</v>
      </c>
      <c r="G119" s="5" t="s">
        <v>941</v>
      </c>
      <c r="H119" s="47">
        <v>45339.462627314802</v>
      </c>
      <c r="I119" s="5" t="s">
        <v>947</v>
      </c>
      <c r="J119" s="47">
        <v>45339.510266203702</v>
      </c>
      <c r="K119" s="5" t="s">
        <v>173</v>
      </c>
    </row>
    <row r="120" spans="1:11" ht="20.100000000000001" customHeight="1">
      <c r="A120" s="35">
        <f>SUBTOTAL(103,$B$4:B120)*1</f>
        <v>117</v>
      </c>
      <c r="B120" s="5" t="s">
        <v>96</v>
      </c>
      <c r="C120" s="5" t="s">
        <v>455</v>
      </c>
      <c r="D120" s="5" t="s">
        <v>101</v>
      </c>
      <c r="E120" s="48" t="s">
        <v>109</v>
      </c>
      <c r="F120" s="5" t="s">
        <v>63</v>
      </c>
      <c r="G120" s="5" t="s">
        <v>941</v>
      </c>
      <c r="H120" s="47">
        <v>45338.356840277796</v>
      </c>
      <c r="I120" s="5" t="s">
        <v>947</v>
      </c>
      <c r="J120" s="47">
        <v>45338.399675925903</v>
      </c>
      <c r="K120" s="5" t="s">
        <v>173</v>
      </c>
    </row>
    <row r="121" spans="1:11" ht="20.100000000000001" customHeight="1">
      <c r="A121" s="35">
        <f>SUBTOTAL(103,$B$4:B121)*1</f>
        <v>118</v>
      </c>
      <c r="B121" s="5" t="s">
        <v>96</v>
      </c>
      <c r="C121" s="5" t="s">
        <v>455</v>
      </c>
      <c r="D121" s="5" t="s">
        <v>101</v>
      </c>
      <c r="E121" s="48" t="s">
        <v>109</v>
      </c>
      <c r="F121" s="5" t="s">
        <v>63</v>
      </c>
      <c r="G121" s="5" t="s">
        <v>941</v>
      </c>
      <c r="H121" s="47">
        <v>45339.745486111096</v>
      </c>
      <c r="I121" s="5" t="s">
        <v>942</v>
      </c>
      <c r="J121" s="47">
        <v>45339.785532407397</v>
      </c>
      <c r="K121" s="5" t="s">
        <v>173</v>
      </c>
    </row>
    <row r="122" spans="1:11" ht="20.100000000000001" customHeight="1">
      <c r="A122" s="35">
        <f>SUBTOTAL(103,$B$4:B122)*1</f>
        <v>119</v>
      </c>
      <c r="B122" s="5" t="s">
        <v>96</v>
      </c>
      <c r="C122" s="5" t="s">
        <v>455</v>
      </c>
      <c r="D122" s="5" t="s">
        <v>101</v>
      </c>
      <c r="E122" s="48" t="s">
        <v>109</v>
      </c>
      <c r="F122" s="5" t="s">
        <v>63</v>
      </c>
      <c r="G122" s="5" t="s">
        <v>950</v>
      </c>
      <c r="H122" s="47">
        <v>45339.3192361111</v>
      </c>
      <c r="I122" s="5" t="s">
        <v>937</v>
      </c>
      <c r="J122" s="47">
        <v>45339.363993055602</v>
      </c>
      <c r="K122" s="5" t="s">
        <v>173</v>
      </c>
    </row>
    <row r="123" spans="1:11" ht="20.100000000000001" customHeight="1">
      <c r="A123" s="35">
        <f>SUBTOTAL(103,$B$4:B123)*1</f>
        <v>120</v>
      </c>
      <c r="B123" s="5" t="s">
        <v>96</v>
      </c>
      <c r="C123" s="5" t="s">
        <v>264</v>
      </c>
      <c r="D123" s="5" t="s">
        <v>103</v>
      </c>
      <c r="E123" s="48" t="s">
        <v>215</v>
      </c>
      <c r="F123" s="5" t="s">
        <v>123</v>
      </c>
      <c r="G123" s="5" t="s">
        <v>963</v>
      </c>
      <c r="H123" s="47">
        <v>45342.764131944401</v>
      </c>
      <c r="I123" s="5" t="s">
        <v>964</v>
      </c>
      <c r="J123" s="47">
        <v>45343.332384259302</v>
      </c>
      <c r="K123" s="5" t="s">
        <v>262</v>
      </c>
    </row>
    <row r="124" spans="1:11" ht="20.100000000000001" customHeight="1">
      <c r="A124" s="35">
        <f>SUBTOTAL(103,$B$4:B124)*1</f>
        <v>121</v>
      </c>
      <c r="B124" s="5" t="s">
        <v>96</v>
      </c>
      <c r="C124" s="5" t="s">
        <v>264</v>
      </c>
      <c r="D124" s="5" t="s">
        <v>103</v>
      </c>
      <c r="E124" s="48" t="s">
        <v>215</v>
      </c>
      <c r="F124" s="5" t="s">
        <v>123</v>
      </c>
      <c r="G124" s="5" t="s">
        <v>963</v>
      </c>
      <c r="H124" s="47">
        <v>45350.034560185202</v>
      </c>
      <c r="I124" s="5" t="s">
        <v>983</v>
      </c>
      <c r="J124" s="47">
        <v>45350.299050925903</v>
      </c>
      <c r="K124" s="5" t="s">
        <v>262</v>
      </c>
    </row>
    <row r="125" spans="1:11" ht="20.100000000000001" customHeight="1">
      <c r="A125" s="35">
        <f>SUBTOTAL(103,$B$4:B125)*1</f>
        <v>122</v>
      </c>
      <c r="B125" s="5" t="s">
        <v>96</v>
      </c>
      <c r="C125" s="5" t="s">
        <v>264</v>
      </c>
      <c r="D125" s="5" t="s">
        <v>103</v>
      </c>
      <c r="E125" s="48" t="s">
        <v>215</v>
      </c>
      <c r="F125" s="5" t="s">
        <v>123</v>
      </c>
      <c r="G125" s="5" t="s">
        <v>923</v>
      </c>
      <c r="H125" s="47">
        <v>45344.425196759301</v>
      </c>
      <c r="I125" s="5" t="s">
        <v>1010</v>
      </c>
      <c r="J125" s="47">
        <v>45344.498946759297</v>
      </c>
      <c r="K125" s="5" t="s">
        <v>262</v>
      </c>
    </row>
    <row r="126" spans="1:11" ht="20.100000000000001" customHeight="1">
      <c r="A126" s="35">
        <f>SUBTOTAL(103,$B$4:B126)*1</f>
        <v>123</v>
      </c>
      <c r="B126" s="5" t="s">
        <v>96</v>
      </c>
      <c r="C126" s="5" t="s">
        <v>264</v>
      </c>
      <c r="D126" s="5" t="s">
        <v>103</v>
      </c>
      <c r="E126" s="48" t="s">
        <v>215</v>
      </c>
      <c r="F126" s="5" t="s">
        <v>123</v>
      </c>
      <c r="G126" s="5" t="s">
        <v>1034</v>
      </c>
      <c r="H126" s="47">
        <v>45350.451701388898</v>
      </c>
      <c r="I126" s="5" t="s">
        <v>1035</v>
      </c>
      <c r="J126" s="47">
        <v>45350.731909722199</v>
      </c>
      <c r="K126" s="5" t="s">
        <v>262</v>
      </c>
    </row>
    <row r="127" spans="1:11" ht="20.100000000000001" customHeight="1">
      <c r="A127" s="35">
        <f>SUBTOTAL(103,$B$4:B127)*1</f>
        <v>124</v>
      </c>
      <c r="B127" s="5" t="s">
        <v>96</v>
      </c>
      <c r="C127" s="5" t="s">
        <v>264</v>
      </c>
      <c r="D127" s="5" t="s">
        <v>103</v>
      </c>
      <c r="E127" s="48" t="s">
        <v>215</v>
      </c>
      <c r="F127" s="5" t="s">
        <v>123</v>
      </c>
      <c r="G127" s="5" t="s">
        <v>1038</v>
      </c>
      <c r="H127" s="47">
        <v>45351.646215277797</v>
      </c>
      <c r="I127" s="5" t="s">
        <v>1036</v>
      </c>
      <c r="J127" s="47">
        <v>45351.791655092602</v>
      </c>
      <c r="K127" s="5" t="s">
        <v>262</v>
      </c>
    </row>
    <row r="128" spans="1:11" ht="20.100000000000001" customHeight="1">
      <c r="A128" s="35">
        <f>SUBTOTAL(103,$B$4:B128)*1</f>
        <v>125</v>
      </c>
      <c r="B128" s="5" t="s">
        <v>96</v>
      </c>
      <c r="C128" s="5" t="s">
        <v>264</v>
      </c>
      <c r="D128" s="5" t="s">
        <v>103</v>
      </c>
      <c r="E128" s="48" t="s">
        <v>215</v>
      </c>
      <c r="F128" s="5" t="s">
        <v>123</v>
      </c>
      <c r="G128" s="5" t="s">
        <v>1042</v>
      </c>
      <c r="H128" s="47">
        <v>45343.824351851901</v>
      </c>
      <c r="I128" s="5" t="s">
        <v>935</v>
      </c>
      <c r="J128" s="47">
        <v>45343.973402777803</v>
      </c>
      <c r="K128" s="5" t="s">
        <v>262</v>
      </c>
    </row>
    <row r="129" spans="1:11" ht="20.100000000000001" customHeight="1">
      <c r="A129" s="35">
        <f>SUBTOTAL(103,$B$4:B129)*1</f>
        <v>126</v>
      </c>
      <c r="B129" s="5" t="s">
        <v>96</v>
      </c>
      <c r="C129" s="5" t="s">
        <v>641</v>
      </c>
      <c r="D129" s="5" t="s">
        <v>101</v>
      </c>
      <c r="E129" s="48" t="s">
        <v>291</v>
      </c>
      <c r="F129" s="5" t="s">
        <v>63</v>
      </c>
      <c r="G129" s="5" t="s">
        <v>994</v>
      </c>
      <c r="H129" s="47">
        <v>45329.361689814803</v>
      </c>
      <c r="I129" s="5" t="s">
        <v>995</v>
      </c>
      <c r="J129" s="47">
        <v>45329.383923611102</v>
      </c>
      <c r="K129" s="5" t="s">
        <v>106</v>
      </c>
    </row>
    <row r="130" spans="1:11" ht="20.100000000000001" customHeight="1">
      <c r="A130" s="35">
        <f>SUBTOTAL(103,$B$4:B130)*1</f>
        <v>127</v>
      </c>
      <c r="B130" s="5" t="s">
        <v>85</v>
      </c>
      <c r="C130" s="5" t="s">
        <v>501</v>
      </c>
      <c r="D130" s="5" t="s">
        <v>103</v>
      </c>
      <c r="E130" s="48" t="s">
        <v>115</v>
      </c>
      <c r="F130" s="5" t="s">
        <v>123</v>
      </c>
      <c r="G130" s="5" t="s">
        <v>912</v>
      </c>
      <c r="H130" s="47">
        <v>45351.225057870397</v>
      </c>
      <c r="I130" s="5" t="s">
        <v>913</v>
      </c>
      <c r="J130" s="47">
        <v>45351.232314814799</v>
      </c>
      <c r="K130" s="5" t="s">
        <v>173</v>
      </c>
    </row>
    <row r="131" spans="1:11" ht="20.100000000000001" customHeight="1">
      <c r="A131" s="35">
        <f>SUBTOTAL(103,$B$4:B131)*1</f>
        <v>128</v>
      </c>
      <c r="B131" s="5" t="s">
        <v>85</v>
      </c>
      <c r="C131" s="5" t="s">
        <v>518</v>
      </c>
      <c r="D131" s="5" t="s">
        <v>101</v>
      </c>
      <c r="E131" s="48" t="s">
        <v>492</v>
      </c>
      <c r="F131" s="5" t="s">
        <v>63</v>
      </c>
      <c r="G131" s="5" t="s">
        <v>912</v>
      </c>
      <c r="H131" s="47">
        <v>45333.473726851902</v>
      </c>
      <c r="I131" s="5" t="s">
        <v>913</v>
      </c>
      <c r="J131" s="47">
        <v>45333.4781828704</v>
      </c>
      <c r="K131" s="5" t="s">
        <v>174</v>
      </c>
    </row>
    <row r="132" spans="1:11" ht="20.100000000000001" customHeight="1">
      <c r="A132" s="35">
        <f>SUBTOTAL(103,$B$4:B132)*1</f>
        <v>129</v>
      </c>
      <c r="B132" s="5" t="s">
        <v>85</v>
      </c>
      <c r="C132" s="5" t="s">
        <v>518</v>
      </c>
      <c r="D132" s="5" t="s">
        <v>101</v>
      </c>
      <c r="E132" s="48" t="s">
        <v>492</v>
      </c>
      <c r="F132" s="5" t="s">
        <v>63</v>
      </c>
      <c r="G132" s="5" t="s">
        <v>914</v>
      </c>
      <c r="H132" s="47">
        <v>45335.421909722201</v>
      </c>
      <c r="I132" s="5" t="s">
        <v>915</v>
      </c>
      <c r="J132" s="47">
        <v>45335.431099537003</v>
      </c>
      <c r="K132" s="5" t="s">
        <v>174</v>
      </c>
    </row>
    <row r="133" spans="1:11" ht="20.100000000000001" customHeight="1">
      <c r="A133" s="35">
        <f>SUBTOTAL(103,$B$4:B133)*1</f>
        <v>130</v>
      </c>
      <c r="B133" s="5" t="s">
        <v>85</v>
      </c>
      <c r="C133" s="5" t="s">
        <v>518</v>
      </c>
      <c r="D133" s="5" t="s">
        <v>101</v>
      </c>
      <c r="E133" s="48" t="s">
        <v>492</v>
      </c>
      <c r="F133" s="5" t="s">
        <v>63</v>
      </c>
      <c r="G133" s="5" t="s">
        <v>918</v>
      </c>
      <c r="H133" s="47">
        <v>45336.4241666667</v>
      </c>
      <c r="I133" s="5" t="s">
        <v>915</v>
      </c>
      <c r="J133" s="47">
        <v>45336.429050925901</v>
      </c>
      <c r="K133" s="5" t="s">
        <v>174</v>
      </c>
    </row>
    <row r="134" spans="1:11" ht="20.100000000000001" customHeight="1">
      <c r="A134" s="35">
        <f>SUBTOTAL(103,$B$4:B134)*1</f>
        <v>131</v>
      </c>
      <c r="B134" s="5" t="s">
        <v>85</v>
      </c>
      <c r="C134" s="5" t="s">
        <v>518</v>
      </c>
      <c r="D134" s="5" t="s">
        <v>101</v>
      </c>
      <c r="E134" s="48" t="s">
        <v>492</v>
      </c>
      <c r="F134" s="5" t="s">
        <v>63</v>
      </c>
      <c r="G134" s="5" t="s">
        <v>918</v>
      </c>
      <c r="H134" s="47">
        <v>45333.389780092599</v>
      </c>
      <c r="I134" s="5" t="s">
        <v>915</v>
      </c>
      <c r="J134" s="47">
        <v>45333.395138888904</v>
      </c>
      <c r="K134" s="5" t="s">
        <v>174</v>
      </c>
    </row>
    <row r="135" spans="1:11" ht="20.100000000000001" customHeight="1">
      <c r="A135" s="35">
        <f>SUBTOTAL(103,$B$4:B135)*1</f>
        <v>132</v>
      </c>
      <c r="B135" s="5" t="s">
        <v>85</v>
      </c>
      <c r="C135" s="5" t="s">
        <v>518</v>
      </c>
      <c r="D135" s="5" t="s">
        <v>101</v>
      </c>
      <c r="E135" s="48" t="s">
        <v>492</v>
      </c>
      <c r="F135" s="5" t="s">
        <v>63</v>
      </c>
      <c r="G135" s="5" t="s">
        <v>927</v>
      </c>
      <c r="H135" s="47">
        <v>45333.644050925897</v>
      </c>
      <c r="I135" s="5" t="s">
        <v>913</v>
      </c>
      <c r="J135" s="47">
        <v>45333.652291666702</v>
      </c>
      <c r="K135" s="5" t="s">
        <v>174</v>
      </c>
    </row>
    <row r="136" spans="1:11" ht="20.100000000000001" customHeight="1">
      <c r="A136" s="35">
        <f>SUBTOTAL(103,$B$4:B136)*1</f>
        <v>133</v>
      </c>
      <c r="B136" s="5" t="s">
        <v>85</v>
      </c>
      <c r="C136" s="5" t="s">
        <v>518</v>
      </c>
      <c r="D136" s="5" t="s">
        <v>101</v>
      </c>
      <c r="E136" s="48" t="s">
        <v>492</v>
      </c>
      <c r="F136" s="5" t="s">
        <v>63</v>
      </c>
      <c r="G136" s="5" t="s">
        <v>928</v>
      </c>
      <c r="H136" s="47">
        <v>45333.791145833296</v>
      </c>
      <c r="I136" s="5" t="s">
        <v>915</v>
      </c>
      <c r="J136" s="47">
        <v>45333.7985416667</v>
      </c>
      <c r="K136" s="5" t="s">
        <v>174</v>
      </c>
    </row>
    <row r="137" spans="1:11" ht="20.100000000000001" customHeight="1">
      <c r="A137" s="35">
        <f>SUBTOTAL(103,$B$4:B137)*1</f>
        <v>134</v>
      </c>
      <c r="B137" s="5" t="s">
        <v>85</v>
      </c>
      <c r="C137" s="5" t="s">
        <v>518</v>
      </c>
      <c r="D137" s="5" t="s">
        <v>101</v>
      </c>
      <c r="E137" s="48" t="s">
        <v>492</v>
      </c>
      <c r="F137" s="5" t="s">
        <v>63</v>
      </c>
      <c r="G137" s="5" t="s">
        <v>929</v>
      </c>
      <c r="H137" s="47">
        <v>45337.505868055603</v>
      </c>
      <c r="I137" s="5" t="s">
        <v>915</v>
      </c>
      <c r="J137" s="47">
        <v>45337.612928240698</v>
      </c>
      <c r="K137" s="5" t="s">
        <v>174</v>
      </c>
    </row>
    <row r="138" spans="1:11" ht="20.100000000000001" customHeight="1">
      <c r="A138" s="35">
        <f>SUBTOTAL(103,$B$4:B138)*1</f>
        <v>135</v>
      </c>
      <c r="B138" s="5" t="s">
        <v>85</v>
      </c>
      <c r="C138" s="5" t="s">
        <v>518</v>
      </c>
      <c r="D138" s="5" t="s">
        <v>101</v>
      </c>
      <c r="E138" s="48" t="s">
        <v>492</v>
      </c>
      <c r="F138" s="5" t="s">
        <v>63</v>
      </c>
      <c r="G138" s="5" t="s">
        <v>912</v>
      </c>
      <c r="H138" s="47">
        <v>45337.285324074102</v>
      </c>
      <c r="I138" s="5" t="s">
        <v>944</v>
      </c>
      <c r="J138" s="47">
        <v>45337.360358796301</v>
      </c>
      <c r="K138" s="5" t="s">
        <v>174</v>
      </c>
    </row>
    <row r="139" spans="1:11" ht="20.100000000000001" customHeight="1">
      <c r="A139" s="35">
        <f>SUBTOTAL(103,$B$4:B139)*1</f>
        <v>136</v>
      </c>
      <c r="B139" s="5" t="s">
        <v>85</v>
      </c>
      <c r="C139" s="5" t="s">
        <v>518</v>
      </c>
      <c r="D139" s="5" t="s">
        <v>101</v>
      </c>
      <c r="E139" s="48" t="s">
        <v>492</v>
      </c>
      <c r="F139" s="5" t="s">
        <v>63</v>
      </c>
      <c r="G139" s="5" t="s">
        <v>912</v>
      </c>
      <c r="H139" s="47">
        <v>45333.358078703699</v>
      </c>
      <c r="I139" s="5" t="s">
        <v>913</v>
      </c>
      <c r="J139" s="47">
        <v>45333.363113425898</v>
      </c>
      <c r="K139" s="5" t="s">
        <v>174</v>
      </c>
    </row>
    <row r="140" spans="1:11" ht="20.100000000000001" customHeight="1">
      <c r="A140" s="35">
        <f>SUBTOTAL(103,$B$4:B140)*1</f>
        <v>137</v>
      </c>
      <c r="B140" s="5" t="s">
        <v>85</v>
      </c>
      <c r="C140" s="5" t="s">
        <v>518</v>
      </c>
      <c r="D140" s="5" t="s">
        <v>101</v>
      </c>
      <c r="E140" s="48" t="s">
        <v>492</v>
      </c>
      <c r="F140" s="5" t="s">
        <v>63</v>
      </c>
      <c r="G140" s="5" t="s">
        <v>912</v>
      </c>
      <c r="H140" s="47">
        <v>45336.345798611103</v>
      </c>
      <c r="I140" s="5" t="s">
        <v>913</v>
      </c>
      <c r="J140" s="47">
        <v>45336.350601851896</v>
      </c>
      <c r="K140" s="5" t="s">
        <v>174</v>
      </c>
    </row>
    <row r="141" spans="1:11" ht="20.100000000000001" customHeight="1">
      <c r="A141" s="35">
        <f>SUBTOTAL(103,$B$4:B141)*1</f>
        <v>138</v>
      </c>
      <c r="B141" s="5" t="s">
        <v>85</v>
      </c>
      <c r="C141" s="5" t="s">
        <v>518</v>
      </c>
      <c r="D141" s="5" t="s">
        <v>101</v>
      </c>
      <c r="E141" s="48" t="s">
        <v>492</v>
      </c>
      <c r="F141" s="5" t="s">
        <v>63</v>
      </c>
      <c r="G141" s="5" t="s">
        <v>918</v>
      </c>
      <c r="H141" s="47">
        <v>45331.660104166702</v>
      </c>
      <c r="I141" s="5" t="s">
        <v>915</v>
      </c>
      <c r="J141" s="47">
        <v>45331.6651851852</v>
      </c>
      <c r="K141" s="5" t="s">
        <v>174</v>
      </c>
    </row>
    <row r="142" spans="1:11" ht="20.100000000000001" customHeight="1">
      <c r="A142" s="35">
        <f>SUBTOTAL(103,$B$4:B142)*1</f>
        <v>139</v>
      </c>
      <c r="B142" s="5" t="s">
        <v>85</v>
      </c>
      <c r="C142" s="5" t="s">
        <v>518</v>
      </c>
      <c r="D142" s="5" t="s">
        <v>101</v>
      </c>
      <c r="E142" s="48" t="s">
        <v>492</v>
      </c>
      <c r="F142" s="5" t="s">
        <v>63</v>
      </c>
      <c r="G142" s="5" t="s">
        <v>912</v>
      </c>
      <c r="H142" s="47">
        <v>45331.685682870397</v>
      </c>
      <c r="I142" s="5" t="s">
        <v>913</v>
      </c>
      <c r="J142" s="47">
        <v>45331.690162036997</v>
      </c>
      <c r="K142" s="5" t="s">
        <v>174</v>
      </c>
    </row>
    <row r="143" spans="1:11" ht="20.100000000000001" customHeight="1">
      <c r="A143" s="35">
        <f>SUBTOTAL(103,$B$4:B143)*1</f>
        <v>140</v>
      </c>
      <c r="B143" s="5" t="s">
        <v>85</v>
      </c>
      <c r="C143" s="5" t="s">
        <v>518</v>
      </c>
      <c r="D143" s="5" t="s">
        <v>101</v>
      </c>
      <c r="E143" s="48" t="s">
        <v>492</v>
      </c>
      <c r="F143" s="5" t="s">
        <v>63</v>
      </c>
      <c r="G143" s="5" t="s">
        <v>912</v>
      </c>
      <c r="H143" s="47">
        <v>45331.494826388902</v>
      </c>
      <c r="I143" s="5" t="s">
        <v>913</v>
      </c>
      <c r="J143" s="47">
        <v>45331.499432870398</v>
      </c>
      <c r="K143" s="5" t="s">
        <v>174</v>
      </c>
    </row>
    <row r="144" spans="1:11" ht="20.100000000000001" customHeight="1">
      <c r="A144" s="35">
        <f>SUBTOTAL(103,$B$4:B144)*1</f>
        <v>141</v>
      </c>
      <c r="B144" s="5" t="s">
        <v>85</v>
      </c>
      <c r="C144" s="5" t="s">
        <v>518</v>
      </c>
      <c r="D144" s="5" t="s">
        <v>101</v>
      </c>
      <c r="E144" s="48" t="s">
        <v>492</v>
      </c>
      <c r="F144" s="5" t="s">
        <v>63</v>
      </c>
      <c r="G144" s="5" t="s">
        <v>912</v>
      </c>
      <c r="H144" s="47">
        <v>45325.258564814802</v>
      </c>
      <c r="I144" s="5" t="s">
        <v>951</v>
      </c>
      <c r="J144" s="47">
        <v>45325.265474537002</v>
      </c>
      <c r="K144" s="5" t="s">
        <v>174</v>
      </c>
    </row>
    <row r="145" spans="1:11" ht="20.100000000000001" customHeight="1">
      <c r="A145" s="35">
        <f>SUBTOTAL(103,$B$4:B145)*1</f>
        <v>142</v>
      </c>
      <c r="B145" s="5" t="s">
        <v>85</v>
      </c>
      <c r="C145" s="5" t="s">
        <v>518</v>
      </c>
      <c r="D145" s="5" t="s">
        <v>101</v>
      </c>
      <c r="E145" s="48" t="s">
        <v>492</v>
      </c>
      <c r="F145" s="5" t="s">
        <v>63</v>
      </c>
      <c r="G145" s="5" t="s">
        <v>912</v>
      </c>
      <c r="H145" s="47">
        <v>45323.292187500003</v>
      </c>
      <c r="I145" s="5" t="s">
        <v>951</v>
      </c>
      <c r="J145" s="47">
        <v>45323.299687500003</v>
      </c>
      <c r="K145" s="5" t="s">
        <v>174</v>
      </c>
    </row>
    <row r="146" spans="1:11" ht="20.100000000000001" customHeight="1">
      <c r="A146" s="35">
        <f>SUBTOTAL(103,$B$4:B146)*1</f>
        <v>143</v>
      </c>
      <c r="B146" s="5" t="s">
        <v>85</v>
      </c>
      <c r="C146" s="5" t="s">
        <v>518</v>
      </c>
      <c r="D146" s="5" t="s">
        <v>101</v>
      </c>
      <c r="E146" s="48" t="s">
        <v>492</v>
      </c>
      <c r="F146" s="5" t="s">
        <v>63</v>
      </c>
      <c r="G146" s="5" t="s">
        <v>912</v>
      </c>
      <c r="H146" s="47">
        <v>45351.536307870403</v>
      </c>
      <c r="I146" s="5" t="s">
        <v>913</v>
      </c>
      <c r="J146" s="47">
        <v>45351.540775463</v>
      </c>
      <c r="K146" s="5" t="s">
        <v>174</v>
      </c>
    </row>
    <row r="147" spans="1:11" ht="20.100000000000001" customHeight="1">
      <c r="A147" s="35">
        <f>SUBTOTAL(103,$B$4:B147)*1</f>
        <v>144</v>
      </c>
      <c r="B147" s="5" t="s">
        <v>85</v>
      </c>
      <c r="C147" s="5" t="s">
        <v>518</v>
      </c>
      <c r="D147" s="5" t="s">
        <v>101</v>
      </c>
      <c r="E147" s="48" t="s">
        <v>492</v>
      </c>
      <c r="F147" s="5" t="s">
        <v>63</v>
      </c>
      <c r="G147" s="5" t="s">
        <v>965</v>
      </c>
      <c r="H147" s="47">
        <v>45325.296342592599</v>
      </c>
      <c r="I147" s="5" t="s">
        <v>966</v>
      </c>
      <c r="J147" s="47">
        <v>45325.318749999999</v>
      </c>
      <c r="K147" s="5" t="s">
        <v>174</v>
      </c>
    </row>
    <row r="148" spans="1:11" ht="20.100000000000001" customHeight="1">
      <c r="A148" s="35">
        <f>SUBTOTAL(103,$B$4:B148)*1</f>
        <v>145</v>
      </c>
      <c r="B148" s="5" t="s">
        <v>85</v>
      </c>
      <c r="C148" s="5" t="s">
        <v>518</v>
      </c>
      <c r="D148" s="5" t="s">
        <v>101</v>
      </c>
      <c r="E148" s="48" t="s">
        <v>492</v>
      </c>
      <c r="F148" s="5" t="s">
        <v>63</v>
      </c>
      <c r="G148" s="5" t="s">
        <v>912</v>
      </c>
      <c r="H148" s="47">
        <v>45323.425995370402</v>
      </c>
      <c r="I148" s="5" t="s">
        <v>913</v>
      </c>
      <c r="J148" s="47">
        <v>45323.430983796301</v>
      </c>
      <c r="K148" s="5" t="s">
        <v>174</v>
      </c>
    </row>
    <row r="149" spans="1:11" ht="20.100000000000001" customHeight="1">
      <c r="A149" s="35">
        <f>SUBTOTAL(103,$B$4:B149)*1</f>
        <v>146</v>
      </c>
      <c r="B149" s="5" t="s">
        <v>85</v>
      </c>
      <c r="C149" s="5" t="s">
        <v>518</v>
      </c>
      <c r="D149" s="5" t="s">
        <v>101</v>
      </c>
      <c r="E149" s="48" t="s">
        <v>492</v>
      </c>
      <c r="F149" s="5" t="s">
        <v>63</v>
      </c>
      <c r="G149" s="5" t="s">
        <v>918</v>
      </c>
      <c r="H149" s="47">
        <v>45328.562210648102</v>
      </c>
      <c r="I149" s="5" t="s">
        <v>915</v>
      </c>
      <c r="J149" s="47">
        <v>45328.567453703698</v>
      </c>
      <c r="K149" s="5" t="s">
        <v>174</v>
      </c>
    </row>
    <row r="150" spans="1:11" ht="20.100000000000001" customHeight="1">
      <c r="A150" s="35">
        <f>SUBTOTAL(103,$B$4:B150)*1</f>
        <v>147</v>
      </c>
      <c r="B150" s="5" t="s">
        <v>85</v>
      </c>
      <c r="C150" s="5" t="s">
        <v>518</v>
      </c>
      <c r="D150" s="5" t="s">
        <v>101</v>
      </c>
      <c r="E150" s="48" t="s">
        <v>492</v>
      </c>
      <c r="F150" s="5" t="s">
        <v>63</v>
      </c>
      <c r="G150" s="5" t="s">
        <v>918</v>
      </c>
      <c r="H150" s="47">
        <v>45324.599976851903</v>
      </c>
      <c r="I150" s="5" t="s">
        <v>915</v>
      </c>
      <c r="J150" s="47">
        <v>45324.604884259301</v>
      </c>
      <c r="K150" s="5" t="s">
        <v>174</v>
      </c>
    </row>
    <row r="151" spans="1:11" ht="20.100000000000001" customHeight="1">
      <c r="A151" s="35">
        <f>SUBTOTAL(103,$B$4:B151)*1</f>
        <v>148</v>
      </c>
      <c r="B151" s="5" t="s">
        <v>85</v>
      </c>
      <c r="C151" s="5" t="s">
        <v>518</v>
      </c>
      <c r="D151" s="5" t="s">
        <v>101</v>
      </c>
      <c r="E151" s="48" t="s">
        <v>492</v>
      </c>
      <c r="F151" s="5" t="s">
        <v>63</v>
      </c>
      <c r="G151" s="5" t="s">
        <v>918</v>
      </c>
      <c r="H151" s="47">
        <v>45326.615162037</v>
      </c>
      <c r="I151" s="5" t="s">
        <v>915</v>
      </c>
      <c r="J151" s="47">
        <v>45326.620023148098</v>
      </c>
      <c r="K151" s="5" t="s">
        <v>174</v>
      </c>
    </row>
    <row r="152" spans="1:11" ht="20.100000000000001" customHeight="1">
      <c r="A152" s="35">
        <f>SUBTOTAL(103,$B$4:B152)*1</f>
        <v>149</v>
      </c>
      <c r="B152" s="5" t="s">
        <v>85</v>
      </c>
      <c r="C152" s="5" t="s">
        <v>518</v>
      </c>
      <c r="D152" s="5" t="s">
        <v>101</v>
      </c>
      <c r="E152" s="48" t="s">
        <v>492</v>
      </c>
      <c r="F152" s="5" t="s">
        <v>63</v>
      </c>
      <c r="G152" s="5" t="s">
        <v>929</v>
      </c>
      <c r="H152" s="47">
        <v>45342.545717592599</v>
      </c>
      <c r="I152" s="5" t="s">
        <v>984</v>
      </c>
      <c r="J152" s="47">
        <v>45342.606805555602</v>
      </c>
      <c r="K152" s="5" t="s">
        <v>174</v>
      </c>
    </row>
    <row r="153" spans="1:11" ht="20.100000000000001" customHeight="1">
      <c r="A153" s="35">
        <f>SUBTOTAL(103,$B$4:B153)*1</f>
        <v>150</v>
      </c>
      <c r="B153" s="5" t="s">
        <v>85</v>
      </c>
      <c r="C153" s="5" t="s">
        <v>518</v>
      </c>
      <c r="D153" s="5" t="s">
        <v>101</v>
      </c>
      <c r="E153" s="48" t="s">
        <v>492</v>
      </c>
      <c r="F153" s="5" t="s">
        <v>63</v>
      </c>
      <c r="G153" s="5" t="s">
        <v>912</v>
      </c>
      <c r="H153" s="47">
        <v>45348.466400463003</v>
      </c>
      <c r="I153" s="5" t="s">
        <v>913</v>
      </c>
      <c r="J153" s="47">
        <v>45348.471319444398</v>
      </c>
      <c r="K153" s="5" t="s">
        <v>174</v>
      </c>
    </row>
    <row r="154" spans="1:11" ht="20.100000000000001" customHeight="1">
      <c r="A154" s="35">
        <f>SUBTOTAL(103,$B$4:B154)*1</f>
        <v>151</v>
      </c>
      <c r="B154" s="5" t="s">
        <v>85</v>
      </c>
      <c r="C154" s="5" t="s">
        <v>518</v>
      </c>
      <c r="D154" s="5" t="s">
        <v>101</v>
      </c>
      <c r="E154" s="48" t="s">
        <v>492</v>
      </c>
      <c r="F154" s="5" t="s">
        <v>63</v>
      </c>
      <c r="G154" s="5" t="s">
        <v>912</v>
      </c>
      <c r="H154" s="47">
        <v>45344.673738425903</v>
      </c>
      <c r="I154" s="5" t="s">
        <v>913</v>
      </c>
      <c r="J154" s="47">
        <v>45344.6786111111</v>
      </c>
      <c r="K154" s="5" t="s">
        <v>174</v>
      </c>
    </row>
    <row r="155" spans="1:11" ht="20.100000000000001" customHeight="1">
      <c r="A155" s="35">
        <f>SUBTOTAL(103,$B$4:B155)*1</f>
        <v>152</v>
      </c>
      <c r="B155" s="5" t="s">
        <v>85</v>
      </c>
      <c r="C155" s="5" t="s">
        <v>518</v>
      </c>
      <c r="D155" s="5" t="s">
        <v>101</v>
      </c>
      <c r="E155" s="48" t="s">
        <v>492</v>
      </c>
      <c r="F155" s="5" t="s">
        <v>63</v>
      </c>
      <c r="G155" s="5" t="s">
        <v>912</v>
      </c>
      <c r="H155" s="47">
        <v>45324.679988425902</v>
      </c>
      <c r="I155" s="5" t="s">
        <v>913</v>
      </c>
      <c r="J155" s="47">
        <v>45324.684722222199</v>
      </c>
      <c r="K155" s="5" t="s">
        <v>174</v>
      </c>
    </row>
    <row r="156" spans="1:11" ht="20.100000000000001" customHeight="1">
      <c r="A156" s="35">
        <f>SUBTOTAL(103,$B$4:B156)*1</f>
        <v>153</v>
      </c>
      <c r="B156" s="5" t="s">
        <v>85</v>
      </c>
      <c r="C156" s="5" t="s">
        <v>518</v>
      </c>
      <c r="D156" s="5" t="s">
        <v>101</v>
      </c>
      <c r="E156" s="48" t="s">
        <v>492</v>
      </c>
      <c r="F156" s="5" t="s">
        <v>63</v>
      </c>
      <c r="G156" s="5" t="s">
        <v>912</v>
      </c>
      <c r="H156" s="47">
        <v>45345.506921296299</v>
      </c>
      <c r="I156" s="5" t="s">
        <v>913</v>
      </c>
      <c r="J156" s="47">
        <v>45345.511655092603</v>
      </c>
      <c r="K156" s="5" t="s">
        <v>174</v>
      </c>
    </row>
    <row r="157" spans="1:11" ht="20.100000000000001" customHeight="1">
      <c r="A157" s="35">
        <f>SUBTOTAL(103,$B$4:B157)*1</f>
        <v>154</v>
      </c>
      <c r="B157" s="5" t="s">
        <v>85</v>
      </c>
      <c r="C157" s="5" t="s">
        <v>518</v>
      </c>
      <c r="D157" s="5" t="s">
        <v>101</v>
      </c>
      <c r="E157" s="48" t="s">
        <v>492</v>
      </c>
      <c r="F157" s="5" t="s">
        <v>63</v>
      </c>
      <c r="G157" s="5" t="s">
        <v>912</v>
      </c>
      <c r="H157" s="47">
        <v>45328.657361111102</v>
      </c>
      <c r="I157" s="5" t="s">
        <v>1003</v>
      </c>
      <c r="J157" s="47">
        <v>45328.675162036998</v>
      </c>
      <c r="K157" s="5" t="s">
        <v>174</v>
      </c>
    </row>
    <row r="158" spans="1:11" ht="20.100000000000001" customHeight="1">
      <c r="A158" s="35">
        <f>SUBTOTAL(103,$B$4:B158)*1</f>
        <v>155</v>
      </c>
      <c r="B158" s="5" t="s">
        <v>85</v>
      </c>
      <c r="C158" s="5" t="s">
        <v>518</v>
      </c>
      <c r="D158" s="5" t="s">
        <v>101</v>
      </c>
      <c r="E158" s="48" t="s">
        <v>492</v>
      </c>
      <c r="F158" s="5" t="s">
        <v>63</v>
      </c>
      <c r="G158" s="5" t="s">
        <v>912</v>
      </c>
      <c r="H158" s="47">
        <v>45325.344861111102</v>
      </c>
      <c r="I158" s="5" t="s">
        <v>913</v>
      </c>
      <c r="J158" s="47">
        <v>45325.349849537</v>
      </c>
      <c r="K158" s="5" t="s">
        <v>174</v>
      </c>
    </row>
    <row r="159" spans="1:11" ht="20.100000000000001" customHeight="1">
      <c r="A159" s="35">
        <f>SUBTOTAL(103,$B$4:B159)*1</f>
        <v>156</v>
      </c>
      <c r="B159" s="5" t="s">
        <v>85</v>
      </c>
      <c r="C159" s="5" t="s">
        <v>518</v>
      </c>
      <c r="D159" s="5" t="s">
        <v>101</v>
      </c>
      <c r="E159" s="48" t="s">
        <v>492</v>
      </c>
      <c r="F159" s="5" t="s">
        <v>63</v>
      </c>
      <c r="G159" s="5" t="s">
        <v>918</v>
      </c>
      <c r="H159" s="47">
        <v>45344.785902777803</v>
      </c>
      <c r="I159" s="5" t="s">
        <v>915</v>
      </c>
      <c r="J159" s="47">
        <v>45344.7911342593</v>
      </c>
      <c r="K159" s="5" t="s">
        <v>174</v>
      </c>
    </row>
    <row r="160" spans="1:11" ht="20.100000000000001" customHeight="1">
      <c r="A160" s="35">
        <f>SUBTOTAL(103,$B$4:B160)*1</f>
        <v>157</v>
      </c>
      <c r="B160" s="5" t="s">
        <v>85</v>
      </c>
      <c r="C160" s="5" t="s">
        <v>518</v>
      </c>
      <c r="D160" s="5" t="s">
        <v>101</v>
      </c>
      <c r="E160" s="48" t="s">
        <v>492</v>
      </c>
      <c r="F160" s="5" t="s">
        <v>63</v>
      </c>
      <c r="G160" s="5" t="s">
        <v>912</v>
      </c>
      <c r="H160" s="47">
        <v>45329.437511574099</v>
      </c>
      <c r="I160" s="5" t="s">
        <v>913</v>
      </c>
      <c r="J160" s="47">
        <v>45329.442037036999</v>
      </c>
      <c r="K160" s="5" t="s">
        <v>174</v>
      </c>
    </row>
    <row r="161" spans="1:11" ht="20.100000000000001" customHeight="1">
      <c r="A161" s="35">
        <f>SUBTOTAL(103,$B$4:B161)*1</f>
        <v>158</v>
      </c>
      <c r="B161" s="5" t="s">
        <v>85</v>
      </c>
      <c r="C161" s="5" t="s">
        <v>518</v>
      </c>
      <c r="D161" s="5" t="s">
        <v>101</v>
      </c>
      <c r="E161" s="48" t="s">
        <v>492</v>
      </c>
      <c r="F161" s="5" t="s">
        <v>63</v>
      </c>
      <c r="G161" s="5" t="s">
        <v>912</v>
      </c>
      <c r="H161" s="47">
        <v>45325.588761574101</v>
      </c>
      <c r="I161" s="5" t="s">
        <v>913</v>
      </c>
      <c r="J161" s="47">
        <v>45325.593622685199</v>
      </c>
      <c r="K161" s="5" t="s">
        <v>174</v>
      </c>
    </row>
    <row r="162" spans="1:11" ht="20.100000000000001" customHeight="1">
      <c r="A162" s="35">
        <f>SUBTOTAL(103,$B$4:B162)*1</f>
        <v>159</v>
      </c>
      <c r="B162" s="5" t="s">
        <v>85</v>
      </c>
      <c r="C162" s="5" t="s">
        <v>518</v>
      </c>
      <c r="D162" s="5" t="s">
        <v>101</v>
      </c>
      <c r="E162" s="48" t="s">
        <v>492</v>
      </c>
      <c r="F162" s="5" t="s">
        <v>63</v>
      </c>
      <c r="G162" s="5" t="s">
        <v>918</v>
      </c>
      <c r="H162" s="47">
        <v>45328.740127314799</v>
      </c>
      <c r="I162" s="5" t="s">
        <v>915</v>
      </c>
      <c r="J162" s="47">
        <v>45328.745104166701</v>
      </c>
      <c r="K162" s="5" t="s">
        <v>174</v>
      </c>
    </row>
    <row r="163" spans="1:11" ht="20.100000000000001" customHeight="1">
      <c r="A163" s="35">
        <f>SUBTOTAL(103,$B$4:B163)*1</f>
        <v>160</v>
      </c>
      <c r="B163" s="5" t="s">
        <v>85</v>
      </c>
      <c r="C163" s="5" t="s">
        <v>518</v>
      </c>
      <c r="D163" s="5" t="s">
        <v>101</v>
      </c>
      <c r="E163" s="48" t="s">
        <v>492</v>
      </c>
      <c r="F163" s="5" t="s">
        <v>63</v>
      </c>
      <c r="G163" s="5" t="s">
        <v>918</v>
      </c>
      <c r="H163" s="47">
        <v>45343.691712963002</v>
      </c>
      <c r="I163" s="5" t="s">
        <v>915</v>
      </c>
      <c r="J163" s="47">
        <v>45343.696666666699</v>
      </c>
      <c r="K163" s="5" t="s">
        <v>174</v>
      </c>
    </row>
    <row r="164" spans="1:11" ht="20.100000000000001" customHeight="1">
      <c r="A164" s="35">
        <f>SUBTOTAL(103,$B$4:B164)*1</f>
        <v>161</v>
      </c>
      <c r="B164" s="5" t="s">
        <v>85</v>
      </c>
      <c r="C164" s="5" t="s">
        <v>518</v>
      </c>
      <c r="D164" s="5" t="s">
        <v>101</v>
      </c>
      <c r="E164" s="48" t="s">
        <v>492</v>
      </c>
      <c r="F164" s="5" t="s">
        <v>63</v>
      </c>
      <c r="G164" s="5" t="s">
        <v>912</v>
      </c>
      <c r="H164" s="47">
        <v>45342.283125000002</v>
      </c>
      <c r="I164" s="5" t="s">
        <v>944</v>
      </c>
      <c r="J164" s="47">
        <v>45342.3573032407</v>
      </c>
      <c r="K164" s="5" t="s">
        <v>174</v>
      </c>
    </row>
    <row r="165" spans="1:11" ht="20.100000000000001" customHeight="1">
      <c r="A165" s="35">
        <f>SUBTOTAL(103,$B$4:B165)*1</f>
        <v>162</v>
      </c>
      <c r="B165" s="5" t="s">
        <v>85</v>
      </c>
      <c r="C165" s="5" t="s">
        <v>518</v>
      </c>
      <c r="D165" s="5" t="s">
        <v>101</v>
      </c>
      <c r="E165" s="48" t="s">
        <v>492</v>
      </c>
      <c r="F165" s="5" t="s">
        <v>63</v>
      </c>
      <c r="G165" s="5" t="s">
        <v>912</v>
      </c>
      <c r="H165" s="47">
        <v>45329.707800925898</v>
      </c>
      <c r="I165" s="5" t="s">
        <v>913</v>
      </c>
      <c r="J165" s="47">
        <v>45329.712187500001</v>
      </c>
      <c r="K165" s="5" t="s">
        <v>174</v>
      </c>
    </row>
    <row r="166" spans="1:11" ht="20.100000000000001" customHeight="1">
      <c r="A166" s="35">
        <f>SUBTOTAL(103,$B$4:B166)*1</f>
        <v>163</v>
      </c>
      <c r="B166" s="5" t="s">
        <v>85</v>
      </c>
      <c r="C166" s="5" t="s">
        <v>518</v>
      </c>
      <c r="D166" s="5" t="s">
        <v>101</v>
      </c>
      <c r="E166" s="48" t="s">
        <v>492</v>
      </c>
      <c r="F166" s="5" t="s">
        <v>63</v>
      </c>
      <c r="G166" s="5" t="s">
        <v>918</v>
      </c>
      <c r="H166" s="47">
        <v>45324.747314814798</v>
      </c>
      <c r="I166" s="5" t="s">
        <v>915</v>
      </c>
      <c r="J166" s="47">
        <v>45324.752094907402</v>
      </c>
      <c r="K166" s="5" t="s">
        <v>174</v>
      </c>
    </row>
    <row r="167" spans="1:11" ht="20.100000000000001" customHeight="1">
      <c r="A167" s="35">
        <f>SUBTOTAL(103,$B$4:B167)*1</f>
        <v>164</v>
      </c>
      <c r="B167" s="5" t="s">
        <v>85</v>
      </c>
      <c r="C167" s="5" t="s">
        <v>518</v>
      </c>
      <c r="D167" s="5" t="s">
        <v>101</v>
      </c>
      <c r="E167" s="48" t="s">
        <v>492</v>
      </c>
      <c r="F167" s="5" t="s">
        <v>63</v>
      </c>
      <c r="G167" s="5" t="s">
        <v>918</v>
      </c>
      <c r="H167" s="47">
        <v>45323.889386574097</v>
      </c>
      <c r="I167" s="5" t="s">
        <v>915</v>
      </c>
      <c r="J167" s="47">
        <v>45323.894155092603</v>
      </c>
      <c r="K167" s="5" t="s">
        <v>174</v>
      </c>
    </row>
    <row r="168" spans="1:11" ht="20.100000000000001" customHeight="1">
      <c r="A168" s="35">
        <f>SUBTOTAL(103,$B$4:B168)*1</f>
        <v>165</v>
      </c>
      <c r="B168" s="5" t="s">
        <v>85</v>
      </c>
      <c r="C168" s="5" t="s">
        <v>518</v>
      </c>
      <c r="D168" s="5" t="s">
        <v>101</v>
      </c>
      <c r="E168" s="48" t="s">
        <v>492</v>
      </c>
      <c r="F168" s="5" t="s">
        <v>63</v>
      </c>
      <c r="G168" s="5" t="s">
        <v>918</v>
      </c>
      <c r="H168" s="47">
        <v>45329.819340277798</v>
      </c>
      <c r="I168" s="5" t="s">
        <v>915</v>
      </c>
      <c r="J168" s="47">
        <v>45329.824374999997</v>
      </c>
      <c r="K168" s="5" t="s">
        <v>174</v>
      </c>
    </row>
    <row r="169" spans="1:11" ht="20.100000000000001" customHeight="1">
      <c r="A169" s="35">
        <f>SUBTOTAL(103,$B$4:B169)*1</f>
        <v>166</v>
      </c>
      <c r="B169" s="5" t="s">
        <v>85</v>
      </c>
      <c r="C169" s="5" t="s">
        <v>518</v>
      </c>
      <c r="D169" s="5" t="s">
        <v>101</v>
      </c>
      <c r="E169" s="48" t="s">
        <v>492</v>
      </c>
      <c r="F169" s="5" t="s">
        <v>63</v>
      </c>
      <c r="G169" s="5" t="s">
        <v>912</v>
      </c>
      <c r="H169" s="47">
        <v>45345.669282407398</v>
      </c>
      <c r="I169" s="5" t="s">
        <v>951</v>
      </c>
      <c r="J169" s="47">
        <v>45345.676296296297</v>
      </c>
      <c r="K169" s="5" t="s">
        <v>174</v>
      </c>
    </row>
    <row r="170" spans="1:11" ht="20.100000000000001" customHeight="1">
      <c r="A170" s="35">
        <f>SUBTOTAL(103,$B$4:B170)*1</f>
        <v>167</v>
      </c>
      <c r="B170" s="5" t="s">
        <v>85</v>
      </c>
      <c r="C170" s="5" t="s">
        <v>518</v>
      </c>
      <c r="D170" s="5" t="s">
        <v>101</v>
      </c>
      <c r="E170" s="48" t="s">
        <v>492</v>
      </c>
      <c r="F170" s="5" t="s">
        <v>63</v>
      </c>
      <c r="G170" s="5" t="s">
        <v>918</v>
      </c>
      <c r="H170" s="47">
        <v>45324.870914351799</v>
      </c>
      <c r="I170" s="5" t="s">
        <v>915</v>
      </c>
      <c r="J170" s="47">
        <v>45324.876273148097</v>
      </c>
      <c r="K170" s="5" t="s">
        <v>174</v>
      </c>
    </row>
    <row r="171" spans="1:11" ht="20.100000000000001" customHeight="1">
      <c r="A171" s="35">
        <f>SUBTOTAL(103,$B$4:B171)*1</f>
        <v>168</v>
      </c>
      <c r="B171" s="5" t="s">
        <v>85</v>
      </c>
      <c r="C171" s="5" t="s">
        <v>518</v>
      </c>
      <c r="D171" s="5" t="s">
        <v>101</v>
      </c>
      <c r="E171" s="48" t="s">
        <v>492</v>
      </c>
      <c r="F171" s="5" t="s">
        <v>63</v>
      </c>
      <c r="G171" s="5" t="s">
        <v>927</v>
      </c>
      <c r="H171" s="47">
        <v>45340.345474537004</v>
      </c>
      <c r="I171" s="5" t="s">
        <v>913</v>
      </c>
      <c r="J171" s="47">
        <v>45340.353773148097</v>
      </c>
      <c r="K171" s="5" t="s">
        <v>174</v>
      </c>
    </row>
    <row r="172" spans="1:11" ht="20.100000000000001" customHeight="1">
      <c r="A172" s="35">
        <f>SUBTOTAL(103,$B$4:B172)*1</f>
        <v>169</v>
      </c>
      <c r="B172" s="5" t="s">
        <v>85</v>
      </c>
      <c r="C172" s="5" t="s">
        <v>518</v>
      </c>
      <c r="D172" s="5" t="s">
        <v>101</v>
      </c>
      <c r="E172" s="48" t="s">
        <v>492</v>
      </c>
      <c r="F172" s="5" t="s">
        <v>63</v>
      </c>
      <c r="G172" s="5" t="s">
        <v>918</v>
      </c>
      <c r="H172" s="47">
        <v>45341.780069444401</v>
      </c>
      <c r="I172" s="5" t="s">
        <v>915</v>
      </c>
      <c r="J172" s="47">
        <v>45341.784988425898</v>
      </c>
      <c r="K172" s="5" t="s">
        <v>174</v>
      </c>
    </row>
    <row r="173" spans="1:11" ht="20.100000000000001" customHeight="1">
      <c r="A173" s="35">
        <f>SUBTOTAL(103,$B$4:B173)*1</f>
        <v>170</v>
      </c>
      <c r="B173" s="5" t="s">
        <v>85</v>
      </c>
      <c r="C173" s="5" t="s">
        <v>518</v>
      </c>
      <c r="D173" s="5" t="s">
        <v>101</v>
      </c>
      <c r="E173" s="48" t="s">
        <v>492</v>
      </c>
      <c r="F173" s="5" t="s">
        <v>63</v>
      </c>
      <c r="G173" s="5" t="s">
        <v>918</v>
      </c>
      <c r="H173" s="47">
        <v>45342.663587962998</v>
      </c>
      <c r="I173" s="5" t="s">
        <v>915</v>
      </c>
      <c r="J173" s="47">
        <v>45342.668969907398</v>
      </c>
      <c r="K173" s="5" t="s">
        <v>174</v>
      </c>
    </row>
    <row r="174" spans="1:11" ht="20.100000000000001" customHeight="1">
      <c r="A174" s="35">
        <f>SUBTOTAL(103,$B$4:B174)*1</f>
        <v>171</v>
      </c>
      <c r="B174" s="5" t="s">
        <v>85</v>
      </c>
      <c r="C174" s="5" t="s">
        <v>518</v>
      </c>
      <c r="D174" s="5" t="s">
        <v>101</v>
      </c>
      <c r="E174" s="48" t="s">
        <v>492</v>
      </c>
      <c r="F174" s="5" t="s">
        <v>63</v>
      </c>
      <c r="G174" s="5" t="s">
        <v>928</v>
      </c>
      <c r="H174" s="47">
        <v>45351.781527777799</v>
      </c>
      <c r="I174" s="5" t="s">
        <v>915</v>
      </c>
      <c r="J174" s="47">
        <v>45351.7890162037</v>
      </c>
      <c r="K174" s="5" t="s">
        <v>174</v>
      </c>
    </row>
    <row r="175" spans="1:11" ht="20.100000000000001" customHeight="1">
      <c r="A175" s="35">
        <f>SUBTOTAL(103,$B$4:B175)*1</f>
        <v>172</v>
      </c>
      <c r="B175" s="5" t="s">
        <v>85</v>
      </c>
      <c r="C175" s="5" t="s">
        <v>518</v>
      </c>
      <c r="D175" s="5" t="s">
        <v>101</v>
      </c>
      <c r="E175" s="48" t="s">
        <v>492</v>
      </c>
      <c r="F175" s="5" t="s">
        <v>63</v>
      </c>
      <c r="G175" s="5" t="s">
        <v>918</v>
      </c>
      <c r="H175" s="47">
        <v>45348.901296296302</v>
      </c>
      <c r="I175" s="5" t="s">
        <v>915</v>
      </c>
      <c r="J175" s="47">
        <v>45348.906759259298</v>
      </c>
      <c r="K175" s="5" t="s">
        <v>174</v>
      </c>
    </row>
    <row r="176" spans="1:11" ht="20.100000000000001" customHeight="1">
      <c r="A176" s="35">
        <f>SUBTOTAL(103,$B$4:B176)*1</f>
        <v>173</v>
      </c>
      <c r="B176" s="5" t="s">
        <v>85</v>
      </c>
      <c r="C176" s="5" t="s">
        <v>518</v>
      </c>
      <c r="D176" s="5" t="s">
        <v>101</v>
      </c>
      <c r="E176" s="48" t="s">
        <v>492</v>
      </c>
      <c r="F176" s="5" t="s">
        <v>63</v>
      </c>
      <c r="G176" s="5" t="s">
        <v>912</v>
      </c>
      <c r="H176" s="47">
        <v>45348.353414351899</v>
      </c>
      <c r="I176" s="5" t="s">
        <v>951</v>
      </c>
      <c r="J176" s="47">
        <v>45348.360347222202</v>
      </c>
      <c r="K176" s="5" t="s">
        <v>174</v>
      </c>
    </row>
    <row r="177" spans="1:11" ht="20.100000000000001" customHeight="1">
      <c r="A177" s="35">
        <f>SUBTOTAL(103,$B$4:B177)*1</f>
        <v>174</v>
      </c>
      <c r="B177" s="5" t="s">
        <v>85</v>
      </c>
      <c r="C177" s="5" t="s">
        <v>518</v>
      </c>
      <c r="D177" s="5" t="s">
        <v>101</v>
      </c>
      <c r="E177" s="48" t="s">
        <v>492</v>
      </c>
      <c r="F177" s="5" t="s">
        <v>63</v>
      </c>
      <c r="G177" s="5" t="s">
        <v>912</v>
      </c>
      <c r="H177" s="47">
        <v>45351.832418981503</v>
      </c>
      <c r="I177" s="5" t="s">
        <v>913</v>
      </c>
      <c r="J177" s="47">
        <v>45351.836851851898</v>
      </c>
      <c r="K177" s="5" t="s">
        <v>174</v>
      </c>
    </row>
    <row r="178" spans="1:11" ht="20.100000000000001" customHeight="1">
      <c r="A178" s="35">
        <f>SUBTOTAL(103,$B$4:B178)*1</f>
        <v>175</v>
      </c>
      <c r="B178" s="5" t="s">
        <v>85</v>
      </c>
      <c r="C178" s="5" t="s">
        <v>518</v>
      </c>
      <c r="D178" s="5" t="s">
        <v>101</v>
      </c>
      <c r="E178" s="48" t="s">
        <v>492</v>
      </c>
      <c r="F178" s="5" t="s">
        <v>63</v>
      </c>
      <c r="G178" s="5" t="s">
        <v>912</v>
      </c>
      <c r="H178" s="47">
        <v>45343.353599536997</v>
      </c>
      <c r="I178" s="5" t="s">
        <v>913</v>
      </c>
      <c r="J178" s="47">
        <v>45343.358217592599</v>
      </c>
      <c r="K178" s="5" t="s">
        <v>174</v>
      </c>
    </row>
    <row r="179" spans="1:11" ht="20.100000000000001" customHeight="1">
      <c r="A179" s="35">
        <f>SUBTOTAL(103,$B$4:B179)*1</f>
        <v>176</v>
      </c>
      <c r="B179" s="5" t="s">
        <v>85</v>
      </c>
      <c r="C179" s="5" t="s">
        <v>518</v>
      </c>
      <c r="D179" s="5" t="s">
        <v>101</v>
      </c>
      <c r="E179" s="48" t="s">
        <v>492</v>
      </c>
      <c r="F179" s="5" t="s">
        <v>63</v>
      </c>
      <c r="G179" s="5" t="s">
        <v>912</v>
      </c>
      <c r="H179" s="47">
        <v>45345.2962037037</v>
      </c>
      <c r="I179" s="5" t="s">
        <v>913</v>
      </c>
      <c r="J179" s="47">
        <v>45345.301018518498</v>
      </c>
      <c r="K179" s="5" t="s">
        <v>174</v>
      </c>
    </row>
    <row r="180" spans="1:11" ht="20.100000000000001" customHeight="1">
      <c r="A180" s="35">
        <f>SUBTOTAL(103,$B$4:B180)*1</f>
        <v>177</v>
      </c>
      <c r="B180" s="5" t="s">
        <v>85</v>
      </c>
      <c r="C180" s="5" t="s">
        <v>518</v>
      </c>
      <c r="D180" s="5" t="s">
        <v>101</v>
      </c>
      <c r="E180" s="48" t="s">
        <v>492</v>
      </c>
      <c r="F180" s="5" t="s">
        <v>63</v>
      </c>
      <c r="G180" s="5" t="s">
        <v>912</v>
      </c>
      <c r="H180" s="47">
        <v>45344.333761574097</v>
      </c>
      <c r="I180" s="5" t="s">
        <v>951</v>
      </c>
      <c r="J180" s="47">
        <v>45344.340613425898</v>
      </c>
      <c r="K180" s="5" t="s">
        <v>174</v>
      </c>
    </row>
    <row r="181" spans="1:11" ht="20.100000000000001" customHeight="1">
      <c r="A181" s="35">
        <f>SUBTOTAL(103,$B$4:B181)*1</f>
        <v>178</v>
      </c>
      <c r="B181" s="5" t="s">
        <v>85</v>
      </c>
      <c r="C181" s="5" t="s">
        <v>518</v>
      </c>
      <c r="D181" s="5" t="s">
        <v>101</v>
      </c>
      <c r="E181" s="48" t="s">
        <v>492</v>
      </c>
      <c r="F181" s="5" t="s">
        <v>63</v>
      </c>
      <c r="G181" s="5" t="s">
        <v>912</v>
      </c>
      <c r="H181" s="47">
        <v>45344.445185185199</v>
      </c>
      <c r="I181" s="5" t="s">
        <v>913</v>
      </c>
      <c r="J181" s="47">
        <v>45344.449884259302</v>
      </c>
      <c r="K181" s="5" t="s">
        <v>174</v>
      </c>
    </row>
    <row r="182" spans="1:11" ht="20.100000000000001" customHeight="1">
      <c r="A182" s="35">
        <f>SUBTOTAL(103,$B$4:B182)*1</f>
        <v>179</v>
      </c>
      <c r="B182" s="5" t="s">
        <v>85</v>
      </c>
      <c r="C182" s="5" t="s">
        <v>518</v>
      </c>
      <c r="D182" s="5" t="s">
        <v>101</v>
      </c>
      <c r="E182" s="48" t="s">
        <v>492</v>
      </c>
      <c r="F182" s="5" t="s">
        <v>63</v>
      </c>
      <c r="G182" s="5" t="s">
        <v>918</v>
      </c>
      <c r="H182" s="47">
        <v>45344.952870370398</v>
      </c>
      <c r="I182" s="5" t="s">
        <v>915</v>
      </c>
      <c r="J182" s="47">
        <v>45344.957905092597</v>
      </c>
      <c r="K182" s="5" t="s">
        <v>174</v>
      </c>
    </row>
    <row r="183" spans="1:11" ht="20.100000000000001" customHeight="1">
      <c r="A183" s="35">
        <f>SUBTOTAL(103,$B$4:B183)*1</f>
        <v>180</v>
      </c>
      <c r="B183" s="5" t="s">
        <v>85</v>
      </c>
      <c r="C183" s="5" t="s">
        <v>518</v>
      </c>
      <c r="D183" s="5" t="s">
        <v>101</v>
      </c>
      <c r="E183" s="48" t="s">
        <v>492</v>
      </c>
      <c r="F183" s="5" t="s">
        <v>63</v>
      </c>
      <c r="G183" s="5" t="s">
        <v>918</v>
      </c>
      <c r="H183" s="47">
        <v>45351.929432870398</v>
      </c>
      <c r="I183" s="5" t="s">
        <v>915</v>
      </c>
      <c r="J183" s="47">
        <v>45351.935289351903</v>
      </c>
      <c r="K183" s="5" t="s">
        <v>174</v>
      </c>
    </row>
    <row r="184" spans="1:11" ht="20.100000000000001" customHeight="1">
      <c r="A184" s="35">
        <f>SUBTOTAL(103,$B$4:B184)*1</f>
        <v>181</v>
      </c>
      <c r="B184" s="5" t="s">
        <v>124</v>
      </c>
      <c r="C184" s="5" t="s">
        <v>561</v>
      </c>
      <c r="D184" s="5" t="s">
        <v>101</v>
      </c>
      <c r="E184" s="48" t="s">
        <v>117</v>
      </c>
      <c r="F184" s="5" t="s">
        <v>7</v>
      </c>
      <c r="G184" s="5" t="s">
        <v>957</v>
      </c>
      <c r="H184" s="47">
        <v>45342.488379629598</v>
      </c>
      <c r="I184" s="5" t="s">
        <v>958</v>
      </c>
      <c r="J184" s="47">
        <v>45342.594004629602</v>
      </c>
      <c r="K184" s="5" t="s">
        <v>173</v>
      </c>
    </row>
    <row r="185" spans="1:11" ht="20.100000000000001" customHeight="1">
      <c r="A185" s="35">
        <f>SUBTOTAL(103,$B$4:B185)*1</f>
        <v>182</v>
      </c>
      <c r="B185" s="5" t="s">
        <v>124</v>
      </c>
      <c r="C185" s="5" t="s">
        <v>561</v>
      </c>
      <c r="D185" s="5" t="s">
        <v>101</v>
      </c>
      <c r="E185" s="48" t="s">
        <v>117</v>
      </c>
      <c r="F185" s="5" t="s">
        <v>7</v>
      </c>
      <c r="G185" s="5" t="s">
        <v>960</v>
      </c>
      <c r="H185" s="47">
        <v>45351.489270833299</v>
      </c>
      <c r="I185" s="5" t="s">
        <v>958</v>
      </c>
      <c r="J185" s="47">
        <v>45351.582280092603</v>
      </c>
      <c r="K185" s="5" t="s">
        <v>173</v>
      </c>
    </row>
    <row r="186" spans="1:11" ht="20.100000000000001" customHeight="1">
      <c r="A186" s="35">
        <f>SUBTOTAL(103,$B$4:B186)*1</f>
        <v>183</v>
      </c>
      <c r="B186" s="5" t="s">
        <v>124</v>
      </c>
      <c r="C186" s="5" t="s">
        <v>568</v>
      </c>
      <c r="D186" s="5" t="s">
        <v>101</v>
      </c>
      <c r="E186" s="48" t="s">
        <v>117</v>
      </c>
      <c r="F186" s="5" t="s">
        <v>7</v>
      </c>
      <c r="G186" s="5" t="s">
        <v>940</v>
      </c>
      <c r="H186" s="47">
        <v>45341.3771180556</v>
      </c>
      <c r="I186" s="5" t="s">
        <v>961</v>
      </c>
      <c r="J186" s="47">
        <v>45341.420023148101</v>
      </c>
      <c r="K186" s="5" t="s">
        <v>173</v>
      </c>
    </row>
    <row r="187" spans="1:11" ht="20.100000000000001" customHeight="1">
      <c r="A187" s="35">
        <f>SUBTOTAL(103,$B$4:B187)*1</f>
        <v>184</v>
      </c>
      <c r="B187" s="5" t="s">
        <v>124</v>
      </c>
      <c r="C187" s="5" t="s">
        <v>561</v>
      </c>
      <c r="D187" s="5" t="s">
        <v>101</v>
      </c>
      <c r="E187" s="48" t="s">
        <v>117</v>
      </c>
      <c r="F187" s="5" t="s">
        <v>7</v>
      </c>
      <c r="G187" s="5" t="s">
        <v>969</v>
      </c>
      <c r="H187" s="47">
        <v>45350.535381944399</v>
      </c>
      <c r="I187" s="5" t="s">
        <v>970</v>
      </c>
      <c r="J187" s="47">
        <v>45350.635821759301</v>
      </c>
      <c r="K187" s="5" t="s">
        <v>173</v>
      </c>
    </row>
    <row r="188" spans="1:11" ht="20.100000000000001" customHeight="1">
      <c r="A188" s="35">
        <f>SUBTOTAL(103,$B$4:B188)*1</f>
        <v>185</v>
      </c>
      <c r="B188" s="5" t="s">
        <v>124</v>
      </c>
      <c r="C188" s="5" t="s">
        <v>561</v>
      </c>
      <c r="D188" s="5" t="s">
        <v>101</v>
      </c>
      <c r="E188" s="48" t="s">
        <v>117</v>
      </c>
      <c r="F188" s="5" t="s">
        <v>7</v>
      </c>
      <c r="G188" s="5" t="s">
        <v>973</v>
      </c>
      <c r="H188" s="47">
        <v>45341.442557870403</v>
      </c>
      <c r="I188" s="5" t="s">
        <v>970</v>
      </c>
      <c r="J188" s="47">
        <v>45341.5468287037</v>
      </c>
      <c r="K188" s="5" t="s">
        <v>173</v>
      </c>
    </row>
    <row r="189" spans="1:11" ht="20.100000000000001" customHeight="1">
      <c r="A189" s="35">
        <f>SUBTOTAL(103,$B$4:B189)*1</f>
        <v>186</v>
      </c>
      <c r="B189" s="5" t="s">
        <v>124</v>
      </c>
      <c r="C189" s="5" t="s">
        <v>568</v>
      </c>
      <c r="D189" s="5" t="s">
        <v>101</v>
      </c>
      <c r="E189" s="48" t="s">
        <v>117</v>
      </c>
      <c r="F189" s="5" t="s">
        <v>7</v>
      </c>
      <c r="G189" s="5" t="s">
        <v>976</v>
      </c>
      <c r="H189" s="47">
        <v>45349.553900462997</v>
      </c>
      <c r="I189" s="5" t="s">
        <v>970</v>
      </c>
      <c r="J189" s="47">
        <v>45349.612384259301</v>
      </c>
      <c r="K189" s="5" t="s">
        <v>173</v>
      </c>
    </row>
    <row r="190" spans="1:11" ht="20.100000000000001" customHeight="1">
      <c r="A190" s="35">
        <f>SUBTOTAL(103,$B$4:B190)*1</f>
        <v>187</v>
      </c>
      <c r="B190" s="5" t="s">
        <v>124</v>
      </c>
      <c r="C190" s="5" t="s">
        <v>202</v>
      </c>
      <c r="D190" s="5" t="s">
        <v>101</v>
      </c>
      <c r="E190" s="48" t="s">
        <v>117</v>
      </c>
      <c r="F190" s="5" t="s">
        <v>7</v>
      </c>
      <c r="G190" s="5" t="s">
        <v>957</v>
      </c>
      <c r="H190" s="47">
        <v>45340.460682870398</v>
      </c>
      <c r="I190" s="5" t="s">
        <v>958</v>
      </c>
      <c r="J190" s="47">
        <v>45340.586226851898</v>
      </c>
      <c r="K190" s="5" t="s">
        <v>173</v>
      </c>
    </row>
    <row r="191" spans="1:11" ht="20.100000000000001" customHeight="1">
      <c r="A191" s="35">
        <f>SUBTOTAL(103,$B$4:B191)*1</f>
        <v>188</v>
      </c>
      <c r="B191" s="5" t="s">
        <v>124</v>
      </c>
      <c r="C191" s="5" t="s">
        <v>568</v>
      </c>
      <c r="D191" s="5" t="s">
        <v>101</v>
      </c>
      <c r="E191" s="48" t="s">
        <v>117</v>
      </c>
      <c r="F191" s="5" t="s">
        <v>7</v>
      </c>
      <c r="G191" s="5" t="s">
        <v>919</v>
      </c>
      <c r="H191" s="47">
        <v>45340.569722222201</v>
      </c>
      <c r="I191" s="5" t="s">
        <v>977</v>
      </c>
      <c r="J191" s="47">
        <v>45340.5934375</v>
      </c>
      <c r="K191" s="5" t="s">
        <v>173</v>
      </c>
    </row>
    <row r="192" spans="1:11" ht="20.100000000000001" customHeight="1">
      <c r="A192" s="35">
        <f>SUBTOTAL(103,$B$4:B192)*1</f>
        <v>189</v>
      </c>
      <c r="B192" s="5" t="s">
        <v>124</v>
      </c>
      <c r="C192" s="5" t="s">
        <v>568</v>
      </c>
      <c r="D192" s="5" t="s">
        <v>101</v>
      </c>
      <c r="E192" s="48" t="s">
        <v>117</v>
      </c>
      <c r="F192" s="5" t="s">
        <v>7</v>
      </c>
      <c r="G192" s="5" t="s">
        <v>973</v>
      </c>
      <c r="H192" s="47">
        <v>45349.470902777801</v>
      </c>
      <c r="I192" s="5" t="s">
        <v>982</v>
      </c>
      <c r="J192" s="47">
        <v>45349.54</v>
      </c>
      <c r="K192" s="5" t="s">
        <v>173</v>
      </c>
    </row>
    <row r="193" spans="1:11" ht="20.100000000000001" customHeight="1">
      <c r="A193" s="35">
        <f>SUBTOTAL(103,$B$4:B193)*1</f>
        <v>190</v>
      </c>
      <c r="B193" s="5" t="s">
        <v>124</v>
      </c>
      <c r="C193" s="5" t="s">
        <v>565</v>
      </c>
      <c r="D193" s="5" t="s">
        <v>101</v>
      </c>
      <c r="E193" s="48" t="s">
        <v>117</v>
      </c>
      <c r="F193" s="5" t="s">
        <v>7</v>
      </c>
      <c r="G193" s="5" t="s">
        <v>973</v>
      </c>
      <c r="H193" s="47">
        <v>45345.522465277798</v>
      </c>
      <c r="I193" s="5" t="s">
        <v>970</v>
      </c>
      <c r="J193" s="47">
        <v>45345.652407407397</v>
      </c>
      <c r="K193" s="5" t="s">
        <v>173</v>
      </c>
    </row>
    <row r="194" spans="1:11" ht="20.100000000000001" customHeight="1">
      <c r="A194" s="35">
        <f>SUBTOTAL(103,$B$4:B194)*1</f>
        <v>191</v>
      </c>
      <c r="B194" s="5" t="s">
        <v>124</v>
      </c>
      <c r="C194" s="5" t="s">
        <v>561</v>
      </c>
      <c r="D194" s="5" t="s">
        <v>101</v>
      </c>
      <c r="E194" s="48" t="s">
        <v>117</v>
      </c>
      <c r="F194" s="5" t="s">
        <v>7</v>
      </c>
      <c r="G194" s="5" t="s">
        <v>1006</v>
      </c>
      <c r="H194" s="47">
        <v>45327.532164351898</v>
      </c>
      <c r="I194" s="5" t="s">
        <v>970</v>
      </c>
      <c r="J194" s="47">
        <v>45327.670312499999</v>
      </c>
      <c r="K194" s="5" t="s">
        <v>173</v>
      </c>
    </row>
    <row r="195" spans="1:11" ht="20.100000000000001" customHeight="1">
      <c r="A195" s="35">
        <f>SUBTOTAL(103,$B$4:B195)*1</f>
        <v>192</v>
      </c>
      <c r="B195" s="5" t="s">
        <v>124</v>
      </c>
      <c r="C195" s="5" t="s">
        <v>568</v>
      </c>
      <c r="D195" s="5" t="s">
        <v>101</v>
      </c>
      <c r="E195" s="48" t="s">
        <v>117</v>
      </c>
      <c r="F195" s="5" t="s">
        <v>7</v>
      </c>
      <c r="G195" s="5" t="s">
        <v>1017</v>
      </c>
      <c r="H195" s="47">
        <v>45343.645925925899</v>
      </c>
      <c r="I195" s="5" t="s">
        <v>920</v>
      </c>
      <c r="J195" s="47">
        <v>45343.722939814797</v>
      </c>
      <c r="K195" s="5" t="s">
        <v>173</v>
      </c>
    </row>
    <row r="196" spans="1:11" ht="20.100000000000001" customHeight="1">
      <c r="A196" s="35">
        <f>SUBTOTAL(103,$B$4:B196)*1</f>
        <v>193</v>
      </c>
      <c r="B196" s="5" t="s">
        <v>124</v>
      </c>
      <c r="C196" s="5" t="s">
        <v>565</v>
      </c>
      <c r="D196" s="5" t="s">
        <v>101</v>
      </c>
      <c r="E196" s="48" t="s">
        <v>117</v>
      </c>
      <c r="F196" s="5" t="s">
        <v>7</v>
      </c>
      <c r="G196" s="5" t="s">
        <v>1018</v>
      </c>
      <c r="H196" s="47">
        <v>45344.679722222201</v>
      </c>
      <c r="I196" s="5" t="s">
        <v>920</v>
      </c>
      <c r="J196" s="47">
        <v>45344.728217592601</v>
      </c>
      <c r="K196" s="5" t="s">
        <v>173</v>
      </c>
    </row>
    <row r="197" spans="1:11" ht="20.100000000000001" customHeight="1">
      <c r="A197" s="35">
        <f>SUBTOTAL(103,$B$4:B197)*1</f>
        <v>194</v>
      </c>
      <c r="B197" s="5" t="s">
        <v>124</v>
      </c>
      <c r="C197" s="5" t="s">
        <v>568</v>
      </c>
      <c r="D197" s="5" t="s">
        <v>101</v>
      </c>
      <c r="E197" s="48" t="s">
        <v>117</v>
      </c>
      <c r="F197" s="5" t="s">
        <v>7</v>
      </c>
      <c r="G197" s="5" t="s">
        <v>1025</v>
      </c>
      <c r="H197" s="47">
        <v>45342.646307870396</v>
      </c>
      <c r="I197" s="5" t="s">
        <v>1026</v>
      </c>
      <c r="J197" s="47">
        <v>45342.693090277797</v>
      </c>
      <c r="K197" s="5" t="s">
        <v>173</v>
      </c>
    </row>
    <row r="198" spans="1:11" ht="20.100000000000001" customHeight="1">
      <c r="A198" s="35">
        <f>SUBTOTAL(103,$B$4:B198)*1</f>
        <v>195</v>
      </c>
      <c r="B198" s="5" t="s">
        <v>124</v>
      </c>
      <c r="C198" s="5" t="s">
        <v>568</v>
      </c>
      <c r="D198" s="5" t="s">
        <v>101</v>
      </c>
      <c r="E198" s="48" t="s">
        <v>117</v>
      </c>
      <c r="F198" s="5" t="s">
        <v>7</v>
      </c>
      <c r="G198" s="5" t="s">
        <v>1018</v>
      </c>
      <c r="H198" s="47">
        <v>45330.602199074099</v>
      </c>
      <c r="I198" s="5" t="s">
        <v>920</v>
      </c>
      <c r="J198" s="47">
        <v>45330.651076388902</v>
      </c>
      <c r="K198" s="5" t="s">
        <v>173</v>
      </c>
    </row>
    <row r="199" spans="1:11" ht="20.100000000000001" customHeight="1">
      <c r="A199" s="35">
        <f>SUBTOTAL(103,$B$4:B199)*1</f>
        <v>196</v>
      </c>
      <c r="B199" s="5" t="s">
        <v>124</v>
      </c>
      <c r="C199" s="5" t="s">
        <v>202</v>
      </c>
      <c r="D199" s="5" t="s">
        <v>101</v>
      </c>
      <c r="E199" s="48" t="s">
        <v>117</v>
      </c>
      <c r="F199" s="5" t="s">
        <v>7</v>
      </c>
      <c r="G199" s="5" t="s">
        <v>1033</v>
      </c>
      <c r="H199" s="47">
        <v>45345.604814814797</v>
      </c>
      <c r="I199" s="5" t="s">
        <v>970</v>
      </c>
      <c r="J199" s="47">
        <v>45345.748321759304</v>
      </c>
      <c r="K199" s="5" t="s">
        <v>173</v>
      </c>
    </row>
    <row r="200" spans="1:11" ht="20.100000000000001" customHeight="1">
      <c r="A200" s="35">
        <f>SUBTOTAL(103,$B$4:B200)*1</f>
        <v>197</v>
      </c>
      <c r="B200" s="5" t="s">
        <v>124</v>
      </c>
      <c r="C200" s="5" t="s">
        <v>561</v>
      </c>
      <c r="D200" s="5" t="s">
        <v>101</v>
      </c>
      <c r="E200" s="48" t="s">
        <v>117</v>
      </c>
      <c r="F200" s="5" t="s">
        <v>7</v>
      </c>
      <c r="G200" s="5" t="s">
        <v>940</v>
      </c>
      <c r="H200" s="47">
        <v>45351.989594907398</v>
      </c>
      <c r="I200" s="5" t="s">
        <v>1037</v>
      </c>
      <c r="J200" s="47">
        <v>45351.996192129598</v>
      </c>
      <c r="K200" s="5" t="s">
        <v>173</v>
      </c>
    </row>
    <row r="201" spans="1:11" ht="20.100000000000001" customHeight="1">
      <c r="A201" s="35">
        <f>SUBTOTAL(103,$B$4:B201)*1</f>
        <v>198</v>
      </c>
      <c r="B201" s="5" t="s">
        <v>203</v>
      </c>
      <c r="C201" s="5" t="s">
        <v>571</v>
      </c>
      <c r="D201" s="5" t="s">
        <v>103</v>
      </c>
      <c r="E201" s="48" t="s">
        <v>119</v>
      </c>
      <c r="F201" s="5" t="s">
        <v>63</v>
      </c>
      <c r="G201" s="5" t="s">
        <v>1027</v>
      </c>
      <c r="H201" s="47">
        <v>45348.715601851902</v>
      </c>
      <c r="I201" s="5">
        <v>0</v>
      </c>
      <c r="J201" s="47">
        <v>45348.8437037037</v>
      </c>
      <c r="K201" s="5" t="s">
        <v>173</v>
      </c>
    </row>
    <row r="202" spans="1:11" ht="20.100000000000001" customHeight="1">
      <c r="A202" s="35">
        <f>SUBTOTAL(103,$B$4:B202)*1</f>
        <v>199</v>
      </c>
      <c r="B202" s="5" t="s">
        <v>203</v>
      </c>
      <c r="C202" s="5" t="s">
        <v>571</v>
      </c>
      <c r="D202" s="5" t="s">
        <v>103</v>
      </c>
      <c r="E202" s="48" t="s">
        <v>119</v>
      </c>
      <c r="F202" s="5" t="s">
        <v>63</v>
      </c>
      <c r="G202" s="5" t="s">
        <v>940</v>
      </c>
      <c r="H202" s="47">
        <v>45348.230914351901</v>
      </c>
      <c r="I202" s="5" t="s">
        <v>1036</v>
      </c>
      <c r="J202" s="47">
        <v>45348.368379629603</v>
      </c>
      <c r="K202" s="5" t="s">
        <v>173</v>
      </c>
    </row>
    <row r="203" spans="1:11" ht="20.100000000000001" customHeight="1">
      <c r="A203" s="35">
        <f>SUBTOTAL(103,$B$4:B203)*1</f>
        <v>200</v>
      </c>
      <c r="B203" s="5" t="s">
        <v>203</v>
      </c>
      <c r="C203" s="5" t="s">
        <v>578</v>
      </c>
      <c r="D203" s="5" t="s">
        <v>101</v>
      </c>
      <c r="E203" s="48" t="s">
        <v>218</v>
      </c>
      <c r="F203" s="5" t="s">
        <v>7</v>
      </c>
      <c r="G203" s="5" t="s">
        <v>967</v>
      </c>
      <c r="H203" s="47">
        <v>45325.319537037001</v>
      </c>
      <c r="I203" s="5" t="s">
        <v>968</v>
      </c>
      <c r="J203" s="47">
        <v>45325.335682870398</v>
      </c>
      <c r="K203" s="5" t="s">
        <v>173</v>
      </c>
    </row>
    <row r="204" spans="1:11" ht="20.100000000000001" customHeight="1">
      <c r="A204" s="35">
        <f>SUBTOTAL(103,$B$4:B204)*1</f>
        <v>201</v>
      </c>
      <c r="B204" s="5" t="s">
        <v>203</v>
      </c>
      <c r="C204" s="5" t="s">
        <v>578</v>
      </c>
      <c r="D204" s="5" t="s">
        <v>101</v>
      </c>
      <c r="E204" s="48" t="s">
        <v>218</v>
      </c>
      <c r="F204" s="5" t="s">
        <v>7</v>
      </c>
      <c r="G204" s="5" t="s">
        <v>990</v>
      </c>
      <c r="H204" s="47">
        <v>45325.590381944399</v>
      </c>
      <c r="I204" s="5" t="s">
        <v>991</v>
      </c>
      <c r="J204" s="47">
        <v>45325.607361111099</v>
      </c>
      <c r="K204" s="5" t="s">
        <v>173</v>
      </c>
    </row>
    <row r="205" spans="1:11" ht="20.100000000000001" customHeight="1">
      <c r="A205" s="35">
        <f>SUBTOTAL(103,$B$4:B205)*1</f>
        <v>202</v>
      </c>
      <c r="B205" s="5" t="s">
        <v>98</v>
      </c>
      <c r="C205" s="5" t="s">
        <v>604</v>
      </c>
      <c r="D205" s="5" t="s">
        <v>101</v>
      </c>
      <c r="E205" s="48" t="s">
        <v>302</v>
      </c>
      <c r="F205" s="5" t="s">
        <v>7</v>
      </c>
      <c r="G205" s="5" t="s">
        <v>974</v>
      </c>
      <c r="H205" s="47">
        <v>45342.474432870396</v>
      </c>
      <c r="I205" s="5" t="s">
        <v>975</v>
      </c>
      <c r="J205" s="47">
        <v>45342.479976851799</v>
      </c>
      <c r="K205" s="5" t="s">
        <v>120</v>
      </c>
    </row>
    <row r="206" spans="1:11" ht="20.100000000000001" customHeight="1">
      <c r="A206" s="35">
        <f>SUBTOTAL(103,$B$4:B206)*1</f>
        <v>203</v>
      </c>
      <c r="B206" s="5" t="s">
        <v>98</v>
      </c>
      <c r="C206" s="5" t="s">
        <v>604</v>
      </c>
      <c r="D206" s="5" t="s">
        <v>101</v>
      </c>
      <c r="E206" s="48" t="s">
        <v>302</v>
      </c>
      <c r="F206" s="5" t="s">
        <v>7</v>
      </c>
      <c r="G206" s="5" t="s">
        <v>986</v>
      </c>
      <c r="H206" s="47">
        <v>45344.699606481503</v>
      </c>
      <c r="I206" s="5" t="s">
        <v>987</v>
      </c>
      <c r="J206" s="47">
        <v>45344.8188310185</v>
      </c>
      <c r="K206" s="5" t="s">
        <v>120</v>
      </c>
    </row>
    <row r="207" spans="1:11" ht="20.100000000000001" customHeight="1">
      <c r="A207" s="35">
        <f>SUBTOTAL(103,$B$4:B207)*1</f>
        <v>204</v>
      </c>
      <c r="B207" s="5" t="s">
        <v>98</v>
      </c>
      <c r="C207" s="5" t="s">
        <v>604</v>
      </c>
      <c r="D207" s="5" t="s">
        <v>101</v>
      </c>
      <c r="E207" s="48" t="s">
        <v>302</v>
      </c>
      <c r="F207" s="5" t="s">
        <v>7</v>
      </c>
      <c r="G207" s="5" t="s">
        <v>986</v>
      </c>
      <c r="H207" s="47">
        <v>45342.654548611099</v>
      </c>
      <c r="I207" s="5" t="s">
        <v>992</v>
      </c>
      <c r="J207" s="47">
        <v>45342.693460648101</v>
      </c>
      <c r="K207" s="5" t="s">
        <v>120</v>
      </c>
    </row>
    <row r="208" spans="1:11" ht="20.100000000000001" customHeight="1">
      <c r="A208" s="35">
        <f>SUBTOTAL(103,$B$4:B208)*1</f>
        <v>205</v>
      </c>
      <c r="B208" s="5" t="s">
        <v>98</v>
      </c>
      <c r="C208" s="5" t="s">
        <v>604</v>
      </c>
      <c r="D208" s="5" t="s">
        <v>101</v>
      </c>
      <c r="E208" s="48" t="s">
        <v>302</v>
      </c>
      <c r="F208" s="5" t="s">
        <v>7</v>
      </c>
      <c r="G208" s="5" t="s">
        <v>1008</v>
      </c>
      <c r="H208" s="47">
        <v>45341.490810185198</v>
      </c>
      <c r="I208" s="5" t="s">
        <v>1009</v>
      </c>
      <c r="J208" s="47">
        <v>45341.507152777798</v>
      </c>
      <c r="K208" s="5" t="s">
        <v>120</v>
      </c>
    </row>
    <row r="209" spans="1:11" ht="20.100000000000001" customHeight="1">
      <c r="A209" s="35">
        <f>SUBTOTAL(103,$B$4:B209)*1</f>
        <v>206</v>
      </c>
      <c r="B209" s="5" t="s">
        <v>98</v>
      </c>
      <c r="C209" s="5" t="s">
        <v>604</v>
      </c>
      <c r="D209" s="5" t="s">
        <v>101</v>
      </c>
      <c r="E209" s="48" t="s">
        <v>302</v>
      </c>
      <c r="F209" s="5" t="s">
        <v>7</v>
      </c>
      <c r="G209" s="5" t="s">
        <v>986</v>
      </c>
      <c r="H209" s="47">
        <v>45343.710115740701</v>
      </c>
      <c r="I209" s="5" t="s">
        <v>1013</v>
      </c>
      <c r="J209" s="47">
        <v>45343.828599537002</v>
      </c>
      <c r="K209" s="5" t="s">
        <v>120</v>
      </c>
    </row>
    <row r="210" spans="1:11" ht="20.100000000000001" customHeight="1">
      <c r="A210" s="35">
        <f>SUBTOTAL(103,$B$4:B210)*1</f>
        <v>207</v>
      </c>
      <c r="B210" s="5" t="s">
        <v>98</v>
      </c>
      <c r="C210" s="5" t="s">
        <v>604</v>
      </c>
      <c r="D210" s="5" t="s">
        <v>101</v>
      </c>
      <c r="E210" s="48" t="s">
        <v>302</v>
      </c>
      <c r="F210" s="5" t="s">
        <v>7</v>
      </c>
      <c r="G210" s="5" t="s">
        <v>1016</v>
      </c>
      <c r="H210" s="47">
        <v>45340.694421296299</v>
      </c>
      <c r="I210" s="5" t="s">
        <v>1013</v>
      </c>
      <c r="J210" s="47">
        <v>45340.819085648101</v>
      </c>
      <c r="K210" s="5" t="s">
        <v>120</v>
      </c>
    </row>
    <row r="211" spans="1:11" ht="20.100000000000001" customHeight="1">
      <c r="A211" s="35">
        <f>SUBTOTAL(103,$B$4:B211)*1</f>
        <v>208</v>
      </c>
      <c r="B211" s="5" t="s">
        <v>98</v>
      </c>
      <c r="C211" s="5" t="s">
        <v>604</v>
      </c>
      <c r="D211" s="5" t="s">
        <v>101</v>
      </c>
      <c r="E211" s="48" t="s">
        <v>302</v>
      </c>
      <c r="F211" s="5" t="s">
        <v>7</v>
      </c>
      <c r="G211" s="5" t="s">
        <v>1022</v>
      </c>
      <c r="H211" s="47">
        <v>45342.749259259297</v>
      </c>
      <c r="I211" s="5" t="s">
        <v>1013</v>
      </c>
      <c r="J211" s="47">
        <v>45342.775231481501</v>
      </c>
      <c r="K211" s="5" t="s">
        <v>120</v>
      </c>
    </row>
    <row r="212" spans="1:11" ht="20.100000000000001" customHeight="1">
      <c r="A212" s="35">
        <f>SUBTOTAL(103,$B$4:B212)*1</f>
        <v>209</v>
      </c>
      <c r="B212" s="5" t="s">
        <v>98</v>
      </c>
      <c r="C212" s="5" t="s">
        <v>604</v>
      </c>
      <c r="D212" s="5" t="s">
        <v>101</v>
      </c>
      <c r="E212" s="48" t="s">
        <v>302</v>
      </c>
      <c r="F212" s="5" t="s">
        <v>7</v>
      </c>
      <c r="G212" s="5" t="s">
        <v>986</v>
      </c>
      <c r="H212" s="47">
        <v>45341.653321759302</v>
      </c>
      <c r="I212" s="5" t="s">
        <v>987</v>
      </c>
      <c r="J212" s="47">
        <v>45341.774027777799</v>
      </c>
      <c r="K212" s="5" t="s">
        <v>120</v>
      </c>
    </row>
    <row r="213" spans="1:11" ht="20.100000000000001" customHeight="1">
      <c r="A213" s="35">
        <f>SUBTOTAL(103,$B$4:B213)*1</f>
        <v>210</v>
      </c>
      <c r="B213" s="5" t="s">
        <v>98</v>
      </c>
      <c r="C213" s="5" t="s">
        <v>604</v>
      </c>
      <c r="D213" s="5" t="s">
        <v>101</v>
      </c>
      <c r="E213" s="48" t="s">
        <v>302</v>
      </c>
      <c r="F213" s="5" t="s">
        <v>7</v>
      </c>
      <c r="G213" s="5" t="s">
        <v>1028</v>
      </c>
      <c r="H213" s="47">
        <v>45342.697523148097</v>
      </c>
      <c r="I213" s="5" t="s">
        <v>1029</v>
      </c>
      <c r="J213" s="47">
        <v>45342.746354166702</v>
      </c>
      <c r="K213" s="5" t="s">
        <v>120</v>
      </c>
    </row>
    <row r="214" spans="1:11" ht="20.100000000000001" customHeight="1">
      <c r="A214" s="35">
        <f>SUBTOTAL(103,$B$4:B214)*1</f>
        <v>211</v>
      </c>
      <c r="B214" s="5" t="s">
        <v>98</v>
      </c>
      <c r="C214" s="5" t="s">
        <v>604</v>
      </c>
      <c r="D214" s="5" t="s">
        <v>101</v>
      </c>
      <c r="E214" s="48" t="s">
        <v>302</v>
      </c>
      <c r="F214" s="5" t="s">
        <v>7</v>
      </c>
      <c r="G214" s="5" t="s">
        <v>1041</v>
      </c>
      <c r="H214" s="47">
        <v>45339.839039351798</v>
      </c>
      <c r="I214" s="5" t="s">
        <v>987</v>
      </c>
      <c r="J214" s="47">
        <v>45339.938113425902</v>
      </c>
      <c r="K214" s="5" t="s">
        <v>120</v>
      </c>
    </row>
    <row r="215" spans="1:11" ht="20.100000000000001" customHeight="1">
      <c r="A215" s="35">
        <f>SUBTOTAL(103,$B$4:B215)*1</f>
        <v>212</v>
      </c>
      <c r="B215" s="5" t="s">
        <v>98</v>
      </c>
      <c r="C215" s="5" t="s">
        <v>178</v>
      </c>
      <c r="D215" s="5" t="s">
        <v>101</v>
      </c>
      <c r="E215" s="48" t="s">
        <v>148</v>
      </c>
      <c r="F215" s="5" t="s">
        <v>63</v>
      </c>
      <c r="G215" s="5" t="s">
        <v>1019</v>
      </c>
      <c r="H215" s="47">
        <v>45327.734120370398</v>
      </c>
      <c r="I215" s="5" t="s">
        <v>1020</v>
      </c>
      <c r="J215" s="47">
        <v>45327.7757291667</v>
      </c>
      <c r="K215" s="5" t="s">
        <v>173</v>
      </c>
    </row>
    <row r="216" spans="1:11" ht="20.100000000000001" customHeight="1">
      <c r="A216" s="35">
        <f>SUBTOTAL(103,$B$4:B216)*1</f>
        <v>213</v>
      </c>
      <c r="B216" s="5" t="s">
        <v>88</v>
      </c>
      <c r="C216" s="5" t="s">
        <v>623</v>
      </c>
      <c r="D216" s="5" t="s">
        <v>103</v>
      </c>
      <c r="E216" s="48" t="s">
        <v>624</v>
      </c>
      <c r="F216" s="5" t="s">
        <v>123</v>
      </c>
      <c r="G216" s="5" t="s">
        <v>1004</v>
      </c>
      <c r="H216" s="47">
        <v>45349.657500000001</v>
      </c>
      <c r="I216" s="5" t="s">
        <v>1005</v>
      </c>
      <c r="J216" s="47">
        <v>45349.704861111102</v>
      </c>
      <c r="K216" s="5" t="s">
        <v>122</v>
      </c>
    </row>
  </sheetData>
  <autoFilter ref="B3:K216" xr:uid="{1100BC3E-3996-4FD8-B4C4-9EBEE8479B05}">
    <sortState xmlns:xlrd2="http://schemas.microsoft.com/office/spreadsheetml/2017/richdata2" ref="B4:K216">
      <sortCondition ref="B4:B216" customList="成都市,绵阳市,自贡市,攀枝花市,泸州市,德阳市,广元市,遂宁市,内江市,乐山市,资阳市,宜宾市,南充市,达州市,雅安市,阿坝藏族羌族自治州,甘孜藏族自治州,凉山彝族自治州,广安市,巴中市,眉山市,四川省"/>
      <sortCondition ref="E4:E216"/>
    </sortState>
  </autoFilter>
  <sortState xmlns:xlrd2="http://schemas.microsoft.com/office/spreadsheetml/2017/richdata2" ref="B4:K216">
    <sortCondition ref="B4:B216" customList="成都市,绵阳市,自贡市,攀枝花市,泸州市,德阳市,广元市,遂宁市,内江市,乐山市,资阳市,宜宾市,南充市,达州市,雅安市,阿坝藏族羌族自治州,甘孜藏族自治州,凉山彝族自治州,广安市,巴中市,眉山市,四川省"/>
    <sortCondition ref="E4:E216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6"/>
  <sheetViews>
    <sheetView workbookViewId="0">
      <pane ySplit="4" topLeftCell="A5" activePane="bottomLeft" state="frozen"/>
      <selection pane="bottomLeft" activeCell="O17" sqref="O17"/>
    </sheetView>
  </sheetViews>
  <sheetFormatPr defaultRowHeight="14.25"/>
  <cols>
    <col min="1" max="1" width="8.25" customWidth="1"/>
    <col min="2" max="11" width="11.625" customWidth="1"/>
  </cols>
  <sheetData>
    <row r="1" spans="1:11" ht="20.100000000000001" customHeight="1">
      <c r="A1" s="7" t="s">
        <v>29</v>
      </c>
    </row>
    <row r="2" spans="1:11" ht="39.950000000000003" customHeight="1">
      <c r="A2" s="41" t="s">
        <v>9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s="8" customFormat="1" ht="24.75" customHeight="1">
      <c r="A3" s="88" t="s">
        <v>4</v>
      </c>
      <c r="B3" s="90" t="s">
        <v>49</v>
      </c>
      <c r="C3" s="84" t="s">
        <v>5</v>
      </c>
      <c r="D3" s="84" t="s">
        <v>6</v>
      </c>
      <c r="E3" s="84" t="s">
        <v>15</v>
      </c>
      <c r="F3" s="86" t="s">
        <v>63</v>
      </c>
      <c r="G3" s="87"/>
      <c r="H3" s="82" t="s">
        <v>7</v>
      </c>
      <c r="I3" s="83"/>
      <c r="J3" s="82" t="s">
        <v>8</v>
      </c>
      <c r="K3" s="83"/>
    </row>
    <row r="4" spans="1:11" s="8" customFormat="1" ht="28.5" customHeight="1">
      <c r="A4" s="89"/>
      <c r="B4" s="91"/>
      <c r="C4" s="85"/>
      <c r="D4" s="85"/>
      <c r="E4" s="85"/>
      <c r="F4" s="4" t="s">
        <v>12</v>
      </c>
      <c r="G4" s="4" t="s">
        <v>15</v>
      </c>
      <c r="H4" s="4" t="s">
        <v>12</v>
      </c>
      <c r="I4" s="4" t="s">
        <v>15</v>
      </c>
      <c r="J4" s="4" t="s">
        <v>12</v>
      </c>
      <c r="K4" s="4" t="s">
        <v>15</v>
      </c>
    </row>
    <row r="5" spans="1:11" s="8" customFormat="1" ht="20.100000000000001" customHeight="1">
      <c r="A5" s="5">
        <v>1</v>
      </c>
      <c r="B5" s="50" t="s">
        <v>86</v>
      </c>
      <c r="C5" s="50">
        <v>10163</v>
      </c>
      <c r="D5" s="50">
        <v>10163</v>
      </c>
      <c r="E5" s="51">
        <v>1</v>
      </c>
      <c r="F5" s="9">
        <v>3509</v>
      </c>
      <c r="G5" s="52">
        <v>1</v>
      </c>
      <c r="H5" s="9">
        <v>2808</v>
      </c>
      <c r="I5" s="52">
        <v>1</v>
      </c>
      <c r="J5" s="9">
        <v>3846</v>
      </c>
      <c r="K5" s="52">
        <v>1</v>
      </c>
    </row>
    <row r="6" spans="1:11" s="8" customFormat="1" ht="20.100000000000001" customHeight="1">
      <c r="A6" s="5">
        <v>2</v>
      </c>
      <c r="B6" s="50" t="s">
        <v>96</v>
      </c>
      <c r="C6" s="50">
        <v>2427</v>
      </c>
      <c r="D6" s="50">
        <v>2427</v>
      </c>
      <c r="E6" s="51">
        <v>1</v>
      </c>
      <c r="F6" s="9">
        <v>907</v>
      </c>
      <c r="G6" s="52">
        <v>1</v>
      </c>
      <c r="H6" s="9">
        <v>890</v>
      </c>
      <c r="I6" s="52">
        <v>1</v>
      </c>
      <c r="J6" s="9">
        <v>630</v>
      </c>
      <c r="K6" s="52">
        <v>1</v>
      </c>
    </row>
    <row r="7" spans="1:11" s="8" customFormat="1" ht="20.100000000000001" customHeight="1">
      <c r="A7" s="5">
        <v>3</v>
      </c>
      <c r="B7" s="50" t="s">
        <v>89</v>
      </c>
      <c r="C7" s="50">
        <v>812</v>
      </c>
      <c r="D7" s="50">
        <v>812</v>
      </c>
      <c r="E7" s="51">
        <v>1</v>
      </c>
      <c r="F7" s="9">
        <v>454</v>
      </c>
      <c r="G7" s="52">
        <v>1</v>
      </c>
      <c r="H7" s="9">
        <v>88</v>
      </c>
      <c r="I7" s="52">
        <v>1</v>
      </c>
      <c r="J7" s="9">
        <v>270</v>
      </c>
      <c r="K7" s="52">
        <v>1</v>
      </c>
    </row>
    <row r="8" spans="1:11" s="8" customFormat="1" ht="20.100000000000001" customHeight="1">
      <c r="A8" s="5">
        <v>4</v>
      </c>
      <c r="B8" s="50" t="s">
        <v>90</v>
      </c>
      <c r="C8" s="50">
        <v>936</v>
      </c>
      <c r="D8" s="50">
        <v>936</v>
      </c>
      <c r="E8" s="51">
        <v>1</v>
      </c>
      <c r="F8" s="9">
        <v>269</v>
      </c>
      <c r="G8" s="52">
        <v>1</v>
      </c>
      <c r="H8" s="9">
        <v>389</v>
      </c>
      <c r="I8" s="52">
        <v>1</v>
      </c>
      <c r="J8" s="9">
        <v>278</v>
      </c>
      <c r="K8" s="52">
        <v>1</v>
      </c>
    </row>
    <row r="9" spans="1:11" s="8" customFormat="1" ht="20.100000000000001" customHeight="1">
      <c r="A9" s="5">
        <v>5</v>
      </c>
      <c r="B9" s="50" t="s">
        <v>92</v>
      </c>
      <c r="C9" s="50">
        <v>2410</v>
      </c>
      <c r="D9" s="50">
        <v>2410</v>
      </c>
      <c r="E9" s="51">
        <v>1</v>
      </c>
      <c r="F9" s="9">
        <v>693</v>
      </c>
      <c r="G9" s="52">
        <v>1</v>
      </c>
      <c r="H9" s="9">
        <v>1041</v>
      </c>
      <c r="I9" s="52">
        <v>1</v>
      </c>
      <c r="J9" s="9">
        <v>676</v>
      </c>
      <c r="K9" s="52">
        <v>1</v>
      </c>
    </row>
    <row r="10" spans="1:11" s="8" customFormat="1" ht="20.100000000000001" customHeight="1">
      <c r="A10" s="5">
        <v>6</v>
      </c>
      <c r="B10" s="50" t="s">
        <v>94</v>
      </c>
      <c r="C10" s="50">
        <v>2035</v>
      </c>
      <c r="D10" s="50">
        <v>2035</v>
      </c>
      <c r="E10" s="51">
        <v>1</v>
      </c>
      <c r="F10" s="9">
        <v>332</v>
      </c>
      <c r="G10" s="52">
        <v>1</v>
      </c>
      <c r="H10" s="9">
        <v>549</v>
      </c>
      <c r="I10" s="52">
        <v>1</v>
      </c>
      <c r="J10" s="9">
        <v>1154</v>
      </c>
      <c r="K10" s="52">
        <v>1</v>
      </c>
    </row>
    <row r="11" spans="1:11" s="8" customFormat="1" ht="20.100000000000001" customHeight="1">
      <c r="A11" s="5">
        <v>7</v>
      </c>
      <c r="B11" s="50" t="s">
        <v>99</v>
      </c>
      <c r="C11" s="50">
        <v>583</v>
      </c>
      <c r="D11" s="50">
        <v>583</v>
      </c>
      <c r="E11" s="51">
        <v>1</v>
      </c>
      <c r="F11" s="9">
        <v>303</v>
      </c>
      <c r="G11" s="52">
        <v>1</v>
      </c>
      <c r="H11" s="9">
        <v>57</v>
      </c>
      <c r="I11" s="52">
        <v>1</v>
      </c>
      <c r="J11" s="9">
        <v>223</v>
      </c>
      <c r="K11" s="52">
        <v>1</v>
      </c>
    </row>
    <row r="12" spans="1:11" s="8" customFormat="1" ht="20.100000000000001" customHeight="1">
      <c r="A12" s="5">
        <v>8</v>
      </c>
      <c r="B12" s="50" t="s">
        <v>100</v>
      </c>
      <c r="C12" s="50">
        <v>1247</v>
      </c>
      <c r="D12" s="50">
        <v>1247</v>
      </c>
      <c r="E12" s="51">
        <v>1</v>
      </c>
      <c r="F12" s="9">
        <v>508</v>
      </c>
      <c r="G12" s="52">
        <v>1</v>
      </c>
      <c r="H12" s="9">
        <v>393</v>
      </c>
      <c r="I12" s="52">
        <v>1</v>
      </c>
      <c r="J12" s="9">
        <v>346</v>
      </c>
      <c r="K12" s="52">
        <v>1</v>
      </c>
    </row>
    <row r="13" spans="1:11" s="8" customFormat="1" ht="20.100000000000001" customHeight="1">
      <c r="A13" s="5">
        <v>9</v>
      </c>
      <c r="B13" s="50" t="s">
        <v>84</v>
      </c>
      <c r="C13" s="50">
        <v>1069</v>
      </c>
      <c r="D13" s="50">
        <v>1069</v>
      </c>
      <c r="E13" s="51">
        <v>1</v>
      </c>
      <c r="F13" s="9">
        <v>500</v>
      </c>
      <c r="G13" s="52">
        <v>1</v>
      </c>
      <c r="H13" s="9">
        <v>205</v>
      </c>
      <c r="I13" s="52">
        <v>1</v>
      </c>
      <c r="J13" s="9">
        <v>364</v>
      </c>
      <c r="K13" s="52">
        <v>1</v>
      </c>
    </row>
    <row r="14" spans="1:11" s="53" customFormat="1" ht="20.100000000000001" customHeight="1">
      <c r="A14" s="11">
        <v>10</v>
      </c>
      <c r="B14" s="50" t="s">
        <v>85</v>
      </c>
      <c r="C14" s="50">
        <v>2386</v>
      </c>
      <c r="D14" s="50">
        <v>2386</v>
      </c>
      <c r="E14" s="51">
        <v>1</v>
      </c>
      <c r="F14" s="9">
        <v>395</v>
      </c>
      <c r="G14" s="52">
        <v>1</v>
      </c>
      <c r="H14" s="9">
        <v>1022</v>
      </c>
      <c r="I14" s="52">
        <v>1</v>
      </c>
      <c r="J14" s="9">
        <v>969</v>
      </c>
      <c r="K14" s="52">
        <v>1</v>
      </c>
    </row>
    <row r="15" spans="1:11" s="8" customFormat="1" ht="20.100000000000001" customHeight="1">
      <c r="A15" s="5">
        <v>11</v>
      </c>
      <c r="B15" s="50" t="s">
        <v>83</v>
      </c>
      <c r="C15" s="50">
        <v>494</v>
      </c>
      <c r="D15" s="50">
        <v>494</v>
      </c>
      <c r="E15" s="51">
        <v>1</v>
      </c>
      <c r="F15" s="9">
        <v>278</v>
      </c>
      <c r="G15" s="52">
        <v>1</v>
      </c>
      <c r="H15" s="9">
        <v>174</v>
      </c>
      <c r="I15" s="52">
        <v>1</v>
      </c>
      <c r="J15" s="9">
        <v>42</v>
      </c>
      <c r="K15" s="52">
        <v>1</v>
      </c>
    </row>
    <row r="16" spans="1:11" s="8" customFormat="1" ht="20.100000000000001" customHeight="1">
      <c r="A16" s="5">
        <v>12</v>
      </c>
      <c r="B16" s="50" t="s">
        <v>91</v>
      </c>
      <c r="C16" s="50">
        <v>1736</v>
      </c>
      <c r="D16" s="50">
        <v>1736</v>
      </c>
      <c r="E16" s="51">
        <v>1</v>
      </c>
      <c r="F16" s="9">
        <v>628</v>
      </c>
      <c r="G16" s="52">
        <v>1</v>
      </c>
      <c r="H16" s="9">
        <v>660</v>
      </c>
      <c r="I16" s="52">
        <v>1</v>
      </c>
      <c r="J16" s="9">
        <v>448</v>
      </c>
      <c r="K16" s="52">
        <v>1</v>
      </c>
    </row>
    <row r="17" spans="1:11" s="8" customFormat="1" ht="20.100000000000001" customHeight="1">
      <c r="A17" s="5">
        <v>13</v>
      </c>
      <c r="B17" s="50" t="s">
        <v>87</v>
      </c>
      <c r="C17" s="50">
        <v>2028</v>
      </c>
      <c r="D17" s="50">
        <v>2028</v>
      </c>
      <c r="E17" s="51">
        <v>1</v>
      </c>
      <c r="F17" s="9">
        <v>856</v>
      </c>
      <c r="G17" s="52">
        <v>1</v>
      </c>
      <c r="H17" s="9">
        <v>262</v>
      </c>
      <c r="I17" s="52">
        <v>1</v>
      </c>
      <c r="J17" s="9">
        <v>910</v>
      </c>
      <c r="K17" s="52">
        <v>1</v>
      </c>
    </row>
    <row r="18" spans="1:11" s="8" customFormat="1" ht="20.100000000000001" customHeight="1">
      <c r="A18" s="5">
        <v>14</v>
      </c>
      <c r="B18" s="50" t="s">
        <v>95</v>
      </c>
      <c r="C18" s="50">
        <v>1802</v>
      </c>
      <c r="D18" s="50">
        <v>1802</v>
      </c>
      <c r="E18" s="51">
        <v>1</v>
      </c>
      <c r="F18" s="9">
        <v>886</v>
      </c>
      <c r="G18" s="52">
        <v>1</v>
      </c>
      <c r="H18" s="9">
        <v>338</v>
      </c>
      <c r="I18" s="52">
        <v>1</v>
      </c>
      <c r="J18" s="9">
        <v>578</v>
      </c>
      <c r="K18" s="52">
        <v>1</v>
      </c>
    </row>
    <row r="19" spans="1:11" s="8" customFormat="1" ht="20.100000000000001" customHeight="1">
      <c r="A19" s="5">
        <v>15</v>
      </c>
      <c r="B19" s="50" t="s">
        <v>97</v>
      </c>
      <c r="C19" s="50">
        <v>760</v>
      </c>
      <c r="D19" s="50">
        <v>760</v>
      </c>
      <c r="E19" s="51">
        <v>1</v>
      </c>
      <c r="F19" s="9">
        <v>269</v>
      </c>
      <c r="G19" s="52">
        <v>1</v>
      </c>
      <c r="H19" s="9">
        <v>73</v>
      </c>
      <c r="I19" s="52">
        <v>1</v>
      </c>
      <c r="J19" s="9">
        <v>418</v>
      </c>
      <c r="K19" s="52">
        <v>1</v>
      </c>
    </row>
    <row r="20" spans="1:11" s="8" customFormat="1" ht="20.100000000000001" customHeight="1">
      <c r="A20" s="5">
        <v>16</v>
      </c>
      <c r="B20" s="50" t="s">
        <v>659</v>
      </c>
      <c r="C20" s="50">
        <v>1373</v>
      </c>
      <c r="D20" s="50">
        <v>1373</v>
      </c>
      <c r="E20" s="51">
        <v>1</v>
      </c>
      <c r="F20" s="9">
        <v>338</v>
      </c>
      <c r="G20" s="52">
        <v>1</v>
      </c>
      <c r="H20" s="9">
        <v>933</v>
      </c>
      <c r="I20" s="52">
        <v>1</v>
      </c>
      <c r="J20" s="9">
        <v>102</v>
      </c>
      <c r="K20" s="52">
        <v>1</v>
      </c>
    </row>
    <row r="21" spans="1:11" s="8" customFormat="1" ht="20.100000000000001" customHeight="1">
      <c r="A21" s="5">
        <v>17</v>
      </c>
      <c r="B21" s="50" t="s">
        <v>658</v>
      </c>
      <c r="C21" s="50">
        <v>1187</v>
      </c>
      <c r="D21" s="50">
        <v>1187</v>
      </c>
      <c r="E21" s="51">
        <v>1</v>
      </c>
      <c r="F21" s="9">
        <v>334</v>
      </c>
      <c r="G21" s="52">
        <v>1</v>
      </c>
      <c r="H21" s="9">
        <v>803</v>
      </c>
      <c r="I21" s="52">
        <v>1</v>
      </c>
      <c r="J21" s="9">
        <v>50</v>
      </c>
      <c r="K21" s="52">
        <v>1</v>
      </c>
    </row>
    <row r="22" spans="1:11" s="8" customFormat="1" ht="20.100000000000001" customHeight="1">
      <c r="A22" s="5">
        <v>18</v>
      </c>
      <c r="B22" s="50" t="s">
        <v>657</v>
      </c>
      <c r="C22" s="50">
        <v>1605</v>
      </c>
      <c r="D22" s="50">
        <v>1605</v>
      </c>
      <c r="E22" s="51">
        <v>1</v>
      </c>
      <c r="F22" s="9">
        <v>667</v>
      </c>
      <c r="G22" s="52">
        <v>1</v>
      </c>
      <c r="H22" s="9">
        <v>421</v>
      </c>
      <c r="I22" s="52">
        <v>1</v>
      </c>
      <c r="J22" s="9">
        <v>517</v>
      </c>
      <c r="K22" s="52">
        <v>1</v>
      </c>
    </row>
    <row r="23" spans="1:11" s="8" customFormat="1" ht="20.100000000000001" customHeight="1">
      <c r="A23" s="5">
        <v>19</v>
      </c>
      <c r="B23" s="50" t="s">
        <v>93</v>
      </c>
      <c r="C23" s="50">
        <v>1064</v>
      </c>
      <c r="D23" s="50">
        <v>1064</v>
      </c>
      <c r="E23" s="51">
        <v>1</v>
      </c>
      <c r="F23" s="9">
        <v>271</v>
      </c>
      <c r="G23" s="52">
        <v>1</v>
      </c>
      <c r="H23" s="9">
        <v>210</v>
      </c>
      <c r="I23" s="52">
        <v>1</v>
      </c>
      <c r="J23" s="9">
        <v>583</v>
      </c>
      <c r="K23" s="52">
        <v>1</v>
      </c>
    </row>
    <row r="24" spans="1:11" s="8" customFormat="1" ht="20.100000000000001" customHeight="1">
      <c r="A24" s="5">
        <v>20</v>
      </c>
      <c r="B24" s="50" t="s">
        <v>98</v>
      </c>
      <c r="C24" s="50">
        <v>1429</v>
      </c>
      <c r="D24" s="50">
        <v>1429</v>
      </c>
      <c r="E24" s="51">
        <v>1</v>
      </c>
      <c r="F24" s="9">
        <v>444</v>
      </c>
      <c r="G24" s="52">
        <v>1</v>
      </c>
      <c r="H24" s="9">
        <v>666</v>
      </c>
      <c r="I24" s="52">
        <v>1</v>
      </c>
      <c r="J24" s="9">
        <v>319</v>
      </c>
      <c r="K24" s="52">
        <v>1</v>
      </c>
    </row>
    <row r="25" spans="1:11" s="8" customFormat="1" ht="20.100000000000001" customHeight="1">
      <c r="A25" s="5">
        <v>21</v>
      </c>
      <c r="B25" s="50" t="s">
        <v>88</v>
      </c>
      <c r="C25" s="50">
        <v>2058</v>
      </c>
      <c r="D25" s="50">
        <v>2058</v>
      </c>
      <c r="E25" s="51">
        <v>1</v>
      </c>
      <c r="F25" s="9">
        <v>345</v>
      </c>
      <c r="G25" s="52">
        <v>1</v>
      </c>
      <c r="H25" s="9">
        <v>444</v>
      </c>
      <c r="I25" s="52">
        <v>1</v>
      </c>
      <c r="J25" s="9">
        <v>1269</v>
      </c>
      <c r="K25" s="52">
        <v>1</v>
      </c>
    </row>
    <row r="26" spans="1:11" s="8" customFormat="1" ht="20.100000000000001" customHeight="1">
      <c r="A26" s="5">
        <v>22</v>
      </c>
      <c r="B26" s="20" t="s">
        <v>660</v>
      </c>
      <c r="C26" s="20">
        <v>39604</v>
      </c>
      <c r="D26" s="20">
        <v>39604</v>
      </c>
      <c r="E26" s="21">
        <v>1</v>
      </c>
      <c r="F26" s="27">
        <v>13186</v>
      </c>
      <c r="G26" s="28">
        <v>1</v>
      </c>
      <c r="H26" s="27">
        <v>12426</v>
      </c>
      <c r="I26" s="28">
        <v>1</v>
      </c>
      <c r="J26" s="27">
        <v>13992</v>
      </c>
      <c r="K26" s="28">
        <v>1</v>
      </c>
    </row>
  </sheetData>
  <sortState xmlns:xlrd2="http://schemas.microsoft.com/office/spreadsheetml/2017/richdata2" ref="B5:K26">
    <sortCondition ref="B5:B26" customList="成都市,绵阳市,自贡市,攀枝花市,泸州市,德阳市,广元市,遂宁市,内江市,乐山市,资阳市,宜宾市,南充市,达州市,雅安市,阿坝州,甘孜州,凉山州,广安市,巴中市,眉山市,四川省"/>
  </sortState>
  <mergeCells count="8">
    <mergeCell ref="J3:K3"/>
    <mergeCell ref="E3:E4"/>
    <mergeCell ref="F3:G3"/>
    <mergeCell ref="A3:A4"/>
    <mergeCell ref="B3:B4"/>
    <mergeCell ref="C3:C4"/>
    <mergeCell ref="D3:D4"/>
    <mergeCell ref="H3:I3"/>
  </mergeCells>
  <phoneticPr fontId="1" type="noConversion"/>
  <pageMargins left="0.16" right="0.16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6"/>
  <sheetViews>
    <sheetView zoomScaleNormal="100" workbookViewId="0">
      <pane xSplit="2" ySplit="4" topLeftCell="C11" activePane="bottomRight" state="frozen"/>
      <selection pane="topRight" activeCell="C1" sqref="C1"/>
      <selection pane="bottomLeft" activeCell="A5" sqref="A5"/>
      <selection pane="bottomRight" activeCell="R14" sqref="R14"/>
    </sheetView>
  </sheetViews>
  <sheetFormatPr defaultRowHeight="14.25"/>
  <cols>
    <col min="1" max="1" width="8.125" customWidth="1"/>
    <col min="2" max="11" width="11.625" customWidth="1"/>
  </cols>
  <sheetData>
    <row r="1" spans="1:12" ht="20.100000000000001" customHeight="1">
      <c r="A1" s="7" t="s">
        <v>30</v>
      </c>
    </row>
    <row r="2" spans="1:12" ht="39.950000000000003" customHeight="1">
      <c r="A2" s="42" t="s">
        <v>13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57"/>
    </row>
    <row r="3" spans="1:12" s="7" customFormat="1" ht="32.25" customHeight="1">
      <c r="A3" s="96" t="s">
        <v>2</v>
      </c>
      <c r="B3" s="90" t="s">
        <v>49</v>
      </c>
      <c r="C3" s="90" t="s">
        <v>10</v>
      </c>
      <c r="D3" s="90" t="s">
        <v>11</v>
      </c>
      <c r="E3" s="99" t="s">
        <v>16</v>
      </c>
      <c r="F3" s="93" t="s">
        <v>63</v>
      </c>
      <c r="G3" s="94"/>
      <c r="H3" s="93" t="s">
        <v>7</v>
      </c>
      <c r="I3" s="94"/>
      <c r="J3" s="93" t="s">
        <v>8</v>
      </c>
      <c r="K3" s="95"/>
      <c r="L3" s="92" t="s">
        <v>74</v>
      </c>
    </row>
    <row r="4" spans="1:12" s="7" customFormat="1" ht="24.75" customHeight="1">
      <c r="A4" s="97"/>
      <c r="B4" s="91"/>
      <c r="C4" s="98"/>
      <c r="D4" s="98"/>
      <c r="E4" s="100"/>
      <c r="F4" s="10" t="s">
        <v>75</v>
      </c>
      <c r="G4" s="10" t="s">
        <v>14</v>
      </c>
      <c r="H4" s="10" t="s">
        <v>75</v>
      </c>
      <c r="I4" s="10" t="s">
        <v>14</v>
      </c>
      <c r="J4" s="10" t="s">
        <v>75</v>
      </c>
      <c r="K4" s="65" t="s">
        <v>14</v>
      </c>
      <c r="L4" s="92"/>
    </row>
    <row r="5" spans="1:12" s="33" customFormat="1" ht="20.100000000000001" customHeight="1">
      <c r="A5" s="9">
        <v>1</v>
      </c>
      <c r="B5" s="50" t="s">
        <v>95</v>
      </c>
      <c r="C5" s="50">
        <v>1802</v>
      </c>
      <c r="D5" s="50">
        <v>1802</v>
      </c>
      <c r="E5" s="52">
        <v>1</v>
      </c>
      <c r="F5" s="9">
        <v>886</v>
      </c>
      <c r="G5" s="52">
        <v>1</v>
      </c>
      <c r="H5" s="9">
        <v>338</v>
      </c>
      <c r="I5" s="52">
        <v>1</v>
      </c>
      <c r="J5" s="9">
        <v>578</v>
      </c>
      <c r="K5" s="63">
        <v>1</v>
      </c>
      <c r="L5" s="12">
        <v>0</v>
      </c>
    </row>
    <row r="6" spans="1:12" s="33" customFormat="1" ht="20.100000000000001" customHeight="1">
      <c r="A6" s="9">
        <v>2</v>
      </c>
      <c r="B6" s="50" t="s">
        <v>89</v>
      </c>
      <c r="C6" s="50">
        <v>812</v>
      </c>
      <c r="D6" s="50">
        <v>812</v>
      </c>
      <c r="E6" s="52">
        <v>1</v>
      </c>
      <c r="F6" s="9">
        <v>454</v>
      </c>
      <c r="G6" s="52">
        <v>1</v>
      </c>
      <c r="H6" s="9">
        <v>88</v>
      </c>
      <c r="I6" s="52">
        <v>1</v>
      </c>
      <c r="J6" s="9">
        <v>270</v>
      </c>
      <c r="K6" s="63">
        <v>1</v>
      </c>
      <c r="L6" s="12">
        <v>0</v>
      </c>
    </row>
    <row r="7" spans="1:12" s="33" customFormat="1" ht="20.100000000000001" customHeight="1">
      <c r="A7" s="9">
        <v>3</v>
      </c>
      <c r="B7" s="50" t="s">
        <v>91</v>
      </c>
      <c r="C7" s="50">
        <v>1736</v>
      </c>
      <c r="D7" s="50">
        <v>1734</v>
      </c>
      <c r="E7" s="52">
        <v>0.99879999999999991</v>
      </c>
      <c r="F7" s="9">
        <v>627</v>
      </c>
      <c r="G7" s="52">
        <v>0.99839999999999995</v>
      </c>
      <c r="H7" s="9">
        <v>659</v>
      </c>
      <c r="I7" s="52">
        <v>0.99850000000000005</v>
      </c>
      <c r="J7" s="9">
        <v>448</v>
      </c>
      <c r="K7" s="63">
        <v>1</v>
      </c>
      <c r="L7" s="12">
        <v>-1.2000000000000899E-3</v>
      </c>
    </row>
    <row r="8" spans="1:12" s="33" customFormat="1" ht="20.100000000000001" customHeight="1">
      <c r="A8" s="9">
        <v>4</v>
      </c>
      <c r="B8" s="50" t="s">
        <v>97</v>
      </c>
      <c r="C8" s="50">
        <v>760</v>
      </c>
      <c r="D8" s="50">
        <v>759</v>
      </c>
      <c r="E8" s="52">
        <v>0.99860000000000004</v>
      </c>
      <c r="F8" s="9">
        <v>269</v>
      </c>
      <c r="G8" s="52">
        <v>1</v>
      </c>
      <c r="H8" s="9">
        <v>73</v>
      </c>
      <c r="I8" s="52">
        <v>1</v>
      </c>
      <c r="J8" s="9">
        <v>417</v>
      </c>
      <c r="K8" s="63">
        <v>0.99760000000000004</v>
      </c>
      <c r="L8" s="12">
        <v>0</v>
      </c>
    </row>
    <row r="9" spans="1:12" s="33" customFormat="1" ht="20.100000000000001" customHeight="1">
      <c r="A9" s="9">
        <v>5</v>
      </c>
      <c r="B9" s="50" t="s">
        <v>92</v>
      </c>
      <c r="C9" s="50">
        <v>2410</v>
      </c>
      <c r="D9" s="50">
        <v>2406</v>
      </c>
      <c r="E9" s="52">
        <v>0.99829999999999997</v>
      </c>
      <c r="F9" s="9">
        <v>692</v>
      </c>
      <c r="G9" s="52">
        <v>0.99860000000000004</v>
      </c>
      <c r="H9" s="9">
        <v>1040</v>
      </c>
      <c r="I9" s="52">
        <v>0.999</v>
      </c>
      <c r="J9" s="9">
        <v>674</v>
      </c>
      <c r="K9" s="63">
        <v>0.997</v>
      </c>
      <c r="L9" s="12">
        <v>-8.0000000000002292E-4</v>
      </c>
    </row>
    <row r="10" spans="1:12" s="34" customFormat="1" ht="20.100000000000001" customHeight="1">
      <c r="A10" s="9">
        <v>6</v>
      </c>
      <c r="B10" s="50" t="s">
        <v>99</v>
      </c>
      <c r="C10" s="50">
        <v>583</v>
      </c>
      <c r="D10" s="50">
        <v>582</v>
      </c>
      <c r="E10" s="52">
        <v>0.99819999999999998</v>
      </c>
      <c r="F10" s="9">
        <v>303</v>
      </c>
      <c r="G10" s="52">
        <v>1</v>
      </c>
      <c r="H10" s="9">
        <v>57</v>
      </c>
      <c r="I10" s="52">
        <v>1</v>
      </c>
      <c r="J10" s="9">
        <v>222</v>
      </c>
      <c r="K10" s="63">
        <v>0.99550000000000005</v>
      </c>
      <c r="L10" s="12">
        <v>-1.8000000000000238E-3</v>
      </c>
    </row>
    <row r="11" spans="1:12" s="33" customFormat="1" ht="20.100000000000001" customHeight="1">
      <c r="A11" s="9">
        <v>7</v>
      </c>
      <c r="B11" s="50" t="s">
        <v>84</v>
      </c>
      <c r="C11" s="50">
        <v>1069</v>
      </c>
      <c r="D11" s="50">
        <v>1067</v>
      </c>
      <c r="E11" s="52">
        <v>0.99809999999999999</v>
      </c>
      <c r="F11" s="9">
        <v>500</v>
      </c>
      <c r="G11" s="52">
        <v>1</v>
      </c>
      <c r="H11" s="9">
        <v>204</v>
      </c>
      <c r="I11" s="52">
        <v>0.99509999999999998</v>
      </c>
      <c r="J11" s="9">
        <v>363</v>
      </c>
      <c r="K11" s="63">
        <v>0.99729999999999996</v>
      </c>
      <c r="L11" s="12">
        <v>-9.0000000000012292E-4</v>
      </c>
    </row>
    <row r="12" spans="1:12" s="33" customFormat="1" ht="20.100000000000001" customHeight="1">
      <c r="A12" s="9">
        <v>8</v>
      </c>
      <c r="B12" s="50" t="s">
        <v>94</v>
      </c>
      <c r="C12" s="50">
        <v>2035</v>
      </c>
      <c r="D12" s="50">
        <v>2029</v>
      </c>
      <c r="E12" s="52">
        <v>0.997</v>
      </c>
      <c r="F12" s="9">
        <v>329</v>
      </c>
      <c r="G12" s="52">
        <v>0.99099999999999999</v>
      </c>
      <c r="H12" s="9">
        <v>548</v>
      </c>
      <c r="I12" s="52">
        <v>0.99819999999999998</v>
      </c>
      <c r="J12" s="9">
        <v>1152</v>
      </c>
      <c r="K12" s="63">
        <v>0.99829999999999997</v>
      </c>
      <c r="L12" s="12">
        <v>-1.4999999999999458E-3</v>
      </c>
    </row>
    <row r="13" spans="1:12" s="33" customFormat="1" ht="20.100000000000001" customHeight="1">
      <c r="A13" s="9">
        <v>9</v>
      </c>
      <c r="B13" s="50" t="s">
        <v>87</v>
      </c>
      <c r="C13" s="50">
        <v>2028</v>
      </c>
      <c r="D13" s="50">
        <v>2020</v>
      </c>
      <c r="E13" s="52">
        <v>0.996</v>
      </c>
      <c r="F13" s="9">
        <v>855</v>
      </c>
      <c r="G13" s="52">
        <v>0.99880000000000002</v>
      </c>
      <c r="H13" s="9">
        <v>261</v>
      </c>
      <c r="I13" s="52">
        <v>0.99619999999999997</v>
      </c>
      <c r="J13" s="9">
        <v>904</v>
      </c>
      <c r="K13" s="63">
        <v>0.99339999999999995</v>
      </c>
      <c r="L13" s="12">
        <v>-1.9000000000000128E-3</v>
      </c>
    </row>
    <row r="14" spans="1:12" s="33" customFormat="1" ht="20.100000000000001" customHeight="1">
      <c r="A14" s="9">
        <v>10</v>
      </c>
      <c r="B14" s="50" t="s">
        <v>657</v>
      </c>
      <c r="C14" s="50">
        <v>1605</v>
      </c>
      <c r="D14" s="50">
        <v>1597</v>
      </c>
      <c r="E14" s="52">
        <v>0.995</v>
      </c>
      <c r="F14" s="9">
        <v>666</v>
      </c>
      <c r="G14" s="52">
        <v>0.99850000000000005</v>
      </c>
      <c r="H14" s="9">
        <v>420</v>
      </c>
      <c r="I14" s="52">
        <v>0.99760000000000004</v>
      </c>
      <c r="J14" s="9">
        <v>511</v>
      </c>
      <c r="K14" s="63">
        <v>0.98839999999999995</v>
      </c>
      <c r="L14" s="12">
        <v>-3.0999999999999917E-3</v>
      </c>
    </row>
    <row r="15" spans="1:12" s="34" customFormat="1" ht="20.100000000000001" customHeight="1">
      <c r="A15" s="9">
        <v>11</v>
      </c>
      <c r="B15" s="50" t="s">
        <v>658</v>
      </c>
      <c r="C15" s="50">
        <v>1187</v>
      </c>
      <c r="D15" s="50">
        <v>1178</v>
      </c>
      <c r="E15" s="52">
        <v>0.99239999999999995</v>
      </c>
      <c r="F15" s="9">
        <v>330</v>
      </c>
      <c r="G15" s="52">
        <v>0.98799999999999999</v>
      </c>
      <c r="H15" s="9">
        <v>798</v>
      </c>
      <c r="I15" s="52">
        <v>0.99380000000000002</v>
      </c>
      <c r="J15" s="9">
        <v>50</v>
      </c>
      <c r="K15" s="63">
        <v>1</v>
      </c>
      <c r="L15" s="12">
        <v>9.5999999999999419E-3</v>
      </c>
    </row>
    <row r="16" spans="1:12" s="33" customFormat="1" ht="20.100000000000001" customHeight="1">
      <c r="A16" s="9">
        <v>12</v>
      </c>
      <c r="B16" s="50" t="s">
        <v>83</v>
      </c>
      <c r="C16" s="50">
        <v>494</v>
      </c>
      <c r="D16" s="50">
        <v>490</v>
      </c>
      <c r="E16" s="52">
        <v>0.9919</v>
      </c>
      <c r="F16" s="9">
        <v>278</v>
      </c>
      <c r="G16" s="52">
        <v>1</v>
      </c>
      <c r="H16" s="9">
        <v>174</v>
      </c>
      <c r="I16" s="52">
        <v>1</v>
      </c>
      <c r="J16" s="9">
        <v>38</v>
      </c>
      <c r="K16" s="63">
        <v>0.90480000000000005</v>
      </c>
      <c r="L16" s="12">
        <v>-6.0000000000000053E-3</v>
      </c>
    </row>
    <row r="17" spans="1:12" s="33" customFormat="1" ht="20.100000000000001" customHeight="1">
      <c r="A17" s="9">
        <v>13</v>
      </c>
      <c r="B17" s="50" t="s">
        <v>93</v>
      </c>
      <c r="C17" s="50">
        <v>1064</v>
      </c>
      <c r="D17" s="50">
        <v>1055</v>
      </c>
      <c r="E17" s="52">
        <v>0.99150000000000005</v>
      </c>
      <c r="F17" s="9">
        <v>270</v>
      </c>
      <c r="G17" s="52">
        <v>0.99629999999999996</v>
      </c>
      <c r="H17" s="9">
        <v>206</v>
      </c>
      <c r="I17" s="52">
        <v>0.98099999999999998</v>
      </c>
      <c r="J17" s="9">
        <v>579</v>
      </c>
      <c r="K17" s="63">
        <v>0.99309999999999998</v>
      </c>
      <c r="L17" s="12">
        <v>-5.5999999999999384E-3</v>
      </c>
    </row>
    <row r="18" spans="1:12" s="33" customFormat="1" ht="20.100000000000001" customHeight="1">
      <c r="A18" s="9">
        <v>14</v>
      </c>
      <c r="B18" s="50" t="s">
        <v>88</v>
      </c>
      <c r="C18" s="50">
        <v>2058</v>
      </c>
      <c r="D18" s="50">
        <v>2040</v>
      </c>
      <c r="E18" s="52">
        <v>0.99120000000000008</v>
      </c>
      <c r="F18" s="9">
        <v>344</v>
      </c>
      <c r="G18" s="52">
        <v>0.99709999999999999</v>
      </c>
      <c r="H18" s="9">
        <v>444</v>
      </c>
      <c r="I18" s="52">
        <v>1</v>
      </c>
      <c r="J18" s="9">
        <v>1252</v>
      </c>
      <c r="K18" s="63">
        <v>0.98660000000000003</v>
      </c>
      <c r="L18" s="12">
        <v>-4.7999999999999154E-3</v>
      </c>
    </row>
    <row r="19" spans="1:12" s="33" customFormat="1" ht="20.100000000000001" customHeight="1">
      <c r="A19" s="9">
        <v>15</v>
      </c>
      <c r="B19" s="50" t="s">
        <v>85</v>
      </c>
      <c r="C19" s="50">
        <v>2386</v>
      </c>
      <c r="D19" s="50">
        <v>2361</v>
      </c>
      <c r="E19" s="52">
        <v>0.98950000000000005</v>
      </c>
      <c r="F19" s="9">
        <v>389</v>
      </c>
      <c r="G19" s="52">
        <v>0.98480000000000001</v>
      </c>
      <c r="H19" s="9">
        <v>1017</v>
      </c>
      <c r="I19" s="52">
        <v>0.99509999999999998</v>
      </c>
      <c r="J19" s="9">
        <v>955</v>
      </c>
      <c r="K19" s="63">
        <v>0.98560000000000003</v>
      </c>
      <c r="L19" s="12">
        <v>-7.8999999999999071E-3</v>
      </c>
    </row>
    <row r="20" spans="1:12" s="33" customFormat="1" ht="20.100000000000001" customHeight="1">
      <c r="A20" s="9">
        <v>16</v>
      </c>
      <c r="B20" s="50" t="s">
        <v>98</v>
      </c>
      <c r="C20" s="50">
        <v>1429</v>
      </c>
      <c r="D20" s="50">
        <v>1413</v>
      </c>
      <c r="E20" s="52">
        <v>0.9887999999999999</v>
      </c>
      <c r="F20" s="9">
        <v>435</v>
      </c>
      <c r="G20" s="52">
        <v>0.97970000000000002</v>
      </c>
      <c r="H20" s="9">
        <v>661</v>
      </c>
      <c r="I20" s="52">
        <v>0.99250000000000005</v>
      </c>
      <c r="J20" s="9">
        <v>317</v>
      </c>
      <c r="K20" s="63">
        <v>0.99370000000000003</v>
      </c>
      <c r="L20" s="12">
        <v>-6.3000000000001943E-3</v>
      </c>
    </row>
    <row r="21" spans="1:12" s="33" customFormat="1" ht="20.100000000000001" customHeight="1">
      <c r="A21" s="9">
        <v>17</v>
      </c>
      <c r="B21" s="50" t="s">
        <v>100</v>
      </c>
      <c r="C21" s="50">
        <v>1247</v>
      </c>
      <c r="D21" s="50">
        <v>1229</v>
      </c>
      <c r="E21" s="52">
        <v>0.98549999999999993</v>
      </c>
      <c r="F21" s="9">
        <v>508</v>
      </c>
      <c r="G21" s="52">
        <v>1</v>
      </c>
      <c r="H21" s="9">
        <v>391</v>
      </c>
      <c r="I21" s="52">
        <v>0.99490000000000001</v>
      </c>
      <c r="J21" s="9">
        <v>330</v>
      </c>
      <c r="K21" s="63">
        <v>0.95379999999999998</v>
      </c>
      <c r="L21" s="12">
        <v>-5.4000000000000714E-3</v>
      </c>
    </row>
    <row r="22" spans="1:12" s="33" customFormat="1" ht="20.100000000000001" customHeight="1">
      <c r="A22" s="9">
        <v>18</v>
      </c>
      <c r="B22" s="50" t="s">
        <v>96</v>
      </c>
      <c r="C22" s="50">
        <v>2427</v>
      </c>
      <c r="D22" s="50">
        <v>2392</v>
      </c>
      <c r="E22" s="52">
        <v>0.98549999999999993</v>
      </c>
      <c r="F22" s="9">
        <v>898</v>
      </c>
      <c r="G22" s="52">
        <v>0.99009999999999998</v>
      </c>
      <c r="H22" s="9">
        <v>888</v>
      </c>
      <c r="I22" s="52">
        <v>0.99780000000000002</v>
      </c>
      <c r="J22" s="9">
        <v>606</v>
      </c>
      <c r="K22" s="63">
        <v>0.96189999999999998</v>
      </c>
      <c r="L22" s="12">
        <v>-4.0000000000006697E-4</v>
      </c>
    </row>
    <row r="23" spans="1:12" s="33" customFormat="1" ht="20.100000000000001" customHeight="1">
      <c r="A23" s="9">
        <v>19</v>
      </c>
      <c r="B23" s="50" t="s">
        <v>86</v>
      </c>
      <c r="C23" s="50">
        <v>10163</v>
      </c>
      <c r="D23" s="50">
        <v>9993</v>
      </c>
      <c r="E23" s="52">
        <v>0.98319999999999996</v>
      </c>
      <c r="F23" s="9">
        <v>3454</v>
      </c>
      <c r="G23" s="52">
        <v>0.98429999999999995</v>
      </c>
      <c r="H23" s="9">
        <v>2715</v>
      </c>
      <c r="I23" s="52">
        <v>0.96689999999999998</v>
      </c>
      <c r="J23" s="9">
        <v>3824</v>
      </c>
      <c r="K23" s="63">
        <v>0.99429999999999996</v>
      </c>
      <c r="L23" s="12">
        <v>-1.0900000000000021E-2</v>
      </c>
    </row>
    <row r="24" spans="1:12" s="33" customFormat="1" ht="20.100000000000001" customHeight="1">
      <c r="A24" s="9">
        <v>20</v>
      </c>
      <c r="B24" s="50" t="s">
        <v>90</v>
      </c>
      <c r="C24" s="50">
        <v>936</v>
      </c>
      <c r="D24" s="50">
        <v>919</v>
      </c>
      <c r="E24" s="52">
        <v>0.98180000000000012</v>
      </c>
      <c r="F24" s="9">
        <v>256</v>
      </c>
      <c r="G24" s="52">
        <v>0.95169999999999999</v>
      </c>
      <c r="H24" s="9">
        <v>386</v>
      </c>
      <c r="I24" s="52">
        <v>0.99229999999999996</v>
      </c>
      <c r="J24" s="9">
        <v>277</v>
      </c>
      <c r="K24" s="63">
        <v>0.99639999999999995</v>
      </c>
      <c r="L24" s="12">
        <v>-5.0999999999998824E-3</v>
      </c>
    </row>
    <row r="25" spans="1:12" s="33" customFormat="1" ht="20.100000000000001" customHeight="1">
      <c r="A25" s="9">
        <v>21</v>
      </c>
      <c r="B25" s="50" t="s">
        <v>659</v>
      </c>
      <c r="C25" s="50">
        <v>1373</v>
      </c>
      <c r="D25" s="50">
        <v>1322</v>
      </c>
      <c r="E25" s="52">
        <v>0.96279999999999999</v>
      </c>
      <c r="F25" s="9">
        <v>330</v>
      </c>
      <c r="G25" s="52">
        <v>0.97629999999999995</v>
      </c>
      <c r="H25" s="9">
        <v>895</v>
      </c>
      <c r="I25" s="52">
        <v>0.95930000000000004</v>
      </c>
      <c r="J25" s="9">
        <v>97</v>
      </c>
      <c r="K25" s="63">
        <v>0.95099999999999996</v>
      </c>
      <c r="L25" s="12">
        <v>-1.3400000000000079E-2</v>
      </c>
    </row>
    <row r="26" spans="1:12" s="7" customFormat="1" ht="20.100000000000001" customHeight="1">
      <c r="A26" s="9">
        <v>22</v>
      </c>
      <c r="B26" s="20" t="s">
        <v>660</v>
      </c>
      <c r="C26" s="20">
        <v>39604</v>
      </c>
      <c r="D26" s="20">
        <v>39200</v>
      </c>
      <c r="E26" s="52">
        <v>0.98980000000000001</v>
      </c>
      <c r="F26" s="27">
        <v>13073</v>
      </c>
      <c r="G26" s="28">
        <v>0.99139999999999995</v>
      </c>
      <c r="H26" s="27">
        <v>12263</v>
      </c>
      <c r="I26" s="28">
        <v>0.9869</v>
      </c>
      <c r="J26" s="27">
        <v>13864</v>
      </c>
      <c r="K26" s="64">
        <v>0.9909</v>
      </c>
      <c r="L26" s="12">
        <v>-5.0000000000000044E-3</v>
      </c>
    </row>
  </sheetData>
  <sortState xmlns:xlrd2="http://schemas.microsoft.com/office/spreadsheetml/2017/richdata2" ref="B5:K25">
    <sortCondition descending="1" ref="E5:E25"/>
  </sortState>
  <mergeCells count="9">
    <mergeCell ref="L3:L4"/>
    <mergeCell ref="F3:G3"/>
    <mergeCell ref="H3:I3"/>
    <mergeCell ref="J3:K3"/>
    <mergeCell ref="A3:A4"/>
    <mergeCell ref="B3:B4"/>
    <mergeCell ref="C3:C4"/>
    <mergeCell ref="D3:D4"/>
    <mergeCell ref="E3:E4"/>
  </mergeCells>
  <phoneticPr fontId="1" type="noConversion"/>
  <pageMargins left="0.16" right="0.16" top="0.75" bottom="0.63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6"/>
  <sheetViews>
    <sheetView topLeftCell="A3" workbookViewId="0">
      <selection activeCell="F24" sqref="F24"/>
    </sheetView>
  </sheetViews>
  <sheetFormatPr defaultColWidth="8.75" defaultRowHeight="14.25"/>
  <cols>
    <col min="1" max="1" width="5.25" customWidth="1"/>
    <col min="2" max="3" width="11.125" style="8" customWidth="1"/>
    <col min="4" max="7" width="11.125" customWidth="1"/>
    <col min="8" max="12" width="11.125" style="8" customWidth="1"/>
  </cols>
  <sheetData>
    <row r="1" spans="1:14" ht="20.100000000000001" customHeight="1">
      <c r="A1" s="7" t="s">
        <v>31</v>
      </c>
    </row>
    <row r="2" spans="1:14" ht="39.950000000000003" customHeight="1">
      <c r="A2" s="39" t="s">
        <v>82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4" ht="24" customHeight="1">
      <c r="A3" s="96" t="s">
        <v>24</v>
      </c>
      <c r="B3" s="90" t="s">
        <v>49</v>
      </c>
      <c r="C3" s="96" t="s">
        <v>25</v>
      </c>
      <c r="D3" s="96" t="s">
        <v>23</v>
      </c>
      <c r="E3" s="96" t="s">
        <v>22</v>
      </c>
      <c r="F3" s="90" t="s">
        <v>77</v>
      </c>
      <c r="G3" s="96" t="s">
        <v>26</v>
      </c>
      <c r="H3" s="102" t="s">
        <v>50</v>
      </c>
      <c r="I3" s="102"/>
      <c r="J3" s="102"/>
      <c r="K3" s="102"/>
      <c r="L3" s="102"/>
      <c r="M3" s="90" t="s">
        <v>51</v>
      </c>
    </row>
    <row r="4" spans="1:14" ht="27" customHeight="1">
      <c r="A4" s="101"/>
      <c r="B4" s="91"/>
      <c r="C4" s="101"/>
      <c r="D4" s="101"/>
      <c r="E4" s="101"/>
      <c r="F4" s="91"/>
      <c r="G4" s="101"/>
      <c r="H4" s="11" t="s">
        <v>17</v>
      </c>
      <c r="I4" s="11" t="s">
        <v>18</v>
      </c>
      <c r="J4" s="11" t="s">
        <v>19</v>
      </c>
      <c r="K4" s="11" t="s">
        <v>20</v>
      </c>
      <c r="L4" s="11" t="s">
        <v>21</v>
      </c>
      <c r="M4" s="101"/>
    </row>
    <row r="5" spans="1:14" ht="20.100000000000001" customHeight="1">
      <c r="A5" s="11">
        <v>1</v>
      </c>
      <c r="B5" s="11" t="s">
        <v>100</v>
      </c>
      <c r="C5" s="29">
        <v>1247</v>
      </c>
      <c r="D5" s="29">
        <v>49327242</v>
      </c>
      <c r="E5" s="60">
        <v>49325267</v>
      </c>
      <c r="F5" s="12">
        <v>0.9998999999999999</v>
      </c>
      <c r="G5" s="61">
        <v>1975</v>
      </c>
      <c r="H5" s="37">
        <v>0</v>
      </c>
      <c r="I5" s="37">
        <v>0</v>
      </c>
      <c r="J5" s="37">
        <v>0</v>
      </c>
      <c r="K5" s="37">
        <v>0</v>
      </c>
      <c r="L5" s="61">
        <v>1975</v>
      </c>
      <c r="M5" s="12">
        <v>0</v>
      </c>
    </row>
    <row r="6" spans="1:14" ht="20.100000000000001" customHeight="1">
      <c r="A6" s="11">
        <v>2</v>
      </c>
      <c r="B6" s="11" t="s">
        <v>90</v>
      </c>
      <c r="C6" s="29">
        <v>936</v>
      </c>
      <c r="D6" s="29">
        <v>26240982</v>
      </c>
      <c r="E6" s="60">
        <v>26239297</v>
      </c>
      <c r="F6" s="12">
        <v>0.9998999999999999</v>
      </c>
      <c r="G6" s="61">
        <v>1685</v>
      </c>
      <c r="H6" s="37">
        <v>0</v>
      </c>
      <c r="I6" s="37">
        <v>0</v>
      </c>
      <c r="J6" s="37">
        <v>0</v>
      </c>
      <c r="K6" s="37">
        <v>0</v>
      </c>
      <c r="L6" s="61">
        <v>1687</v>
      </c>
      <c r="M6" s="12">
        <v>0</v>
      </c>
    </row>
    <row r="7" spans="1:14" ht="20.100000000000001" customHeight="1">
      <c r="A7" s="11">
        <v>3</v>
      </c>
      <c r="B7" s="11" t="s">
        <v>83</v>
      </c>
      <c r="C7" s="29">
        <v>494</v>
      </c>
      <c r="D7" s="29">
        <v>17006303</v>
      </c>
      <c r="E7" s="60">
        <v>17005941</v>
      </c>
      <c r="F7" s="12">
        <v>0.9998999999999999</v>
      </c>
      <c r="G7" s="61">
        <v>362</v>
      </c>
      <c r="H7" s="37">
        <v>0</v>
      </c>
      <c r="I7" s="37">
        <v>17</v>
      </c>
      <c r="J7" s="37">
        <v>0</v>
      </c>
      <c r="K7" s="37">
        <v>0</v>
      </c>
      <c r="L7" s="61">
        <v>345</v>
      </c>
      <c r="M7" s="12">
        <v>0</v>
      </c>
    </row>
    <row r="8" spans="1:14" ht="20.100000000000001" customHeight="1">
      <c r="A8" s="11">
        <v>4</v>
      </c>
      <c r="B8" s="11" t="s">
        <v>96</v>
      </c>
      <c r="C8" s="29">
        <v>2427</v>
      </c>
      <c r="D8" s="29">
        <v>90595865</v>
      </c>
      <c r="E8" s="60">
        <v>90583651</v>
      </c>
      <c r="F8" s="12">
        <v>0.99980000000000002</v>
      </c>
      <c r="G8" s="61">
        <v>12214</v>
      </c>
      <c r="H8" s="37">
        <v>0</v>
      </c>
      <c r="I8" s="37">
        <v>0</v>
      </c>
      <c r="J8" s="37">
        <v>0</v>
      </c>
      <c r="K8" s="37">
        <v>0</v>
      </c>
      <c r="L8" s="61">
        <v>12236</v>
      </c>
      <c r="M8" s="12">
        <v>-9.9999999999877964E-5</v>
      </c>
    </row>
    <row r="9" spans="1:14" ht="20.100000000000001" customHeight="1">
      <c r="A9" s="11">
        <v>5</v>
      </c>
      <c r="B9" s="11" t="s">
        <v>87</v>
      </c>
      <c r="C9" s="29">
        <v>2028</v>
      </c>
      <c r="D9" s="29">
        <v>76376568</v>
      </c>
      <c r="E9" s="60">
        <v>76366676</v>
      </c>
      <c r="F9" s="12">
        <v>0.99980000000000002</v>
      </c>
      <c r="G9" s="61">
        <v>9892</v>
      </c>
      <c r="H9" s="37">
        <v>0</v>
      </c>
      <c r="I9" s="37">
        <v>5</v>
      </c>
      <c r="J9" s="37">
        <v>0</v>
      </c>
      <c r="K9" s="37">
        <v>0</v>
      </c>
      <c r="L9" s="61">
        <v>9919</v>
      </c>
      <c r="M9" s="12">
        <v>9.9999999999988987E-5</v>
      </c>
    </row>
    <row r="10" spans="1:14" ht="20.100000000000001" customHeight="1">
      <c r="A10" s="11">
        <v>6</v>
      </c>
      <c r="B10" s="11" t="s">
        <v>658</v>
      </c>
      <c r="C10" s="29">
        <v>1187</v>
      </c>
      <c r="D10" s="29">
        <v>30663595</v>
      </c>
      <c r="E10" s="60">
        <v>30659706</v>
      </c>
      <c r="F10" s="12">
        <v>0.99980000000000002</v>
      </c>
      <c r="G10" s="61">
        <v>3889</v>
      </c>
      <c r="H10" s="37">
        <v>0</v>
      </c>
      <c r="I10" s="37">
        <v>0</v>
      </c>
      <c r="J10" s="37">
        <v>0</v>
      </c>
      <c r="K10" s="37">
        <v>0</v>
      </c>
      <c r="L10" s="61">
        <v>3889</v>
      </c>
      <c r="M10" s="12">
        <v>-9.9999999999877964E-5</v>
      </c>
    </row>
    <row r="11" spans="1:14" ht="20.100000000000001" customHeight="1">
      <c r="A11" s="11">
        <v>7</v>
      </c>
      <c r="B11" s="11" t="s">
        <v>99</v>
      </c>
      <c r="C11" s="29">
        <v>583</v>
      </c>
      <c r="D11" s="29">
        <v>15354894</v>
      </c>
      <c r="E11" s="60">
        <v>15352646</v>
      </c>
      <c r="F11" s="12">
        <v>0.99980000000000002</v>
      </c>
      <c r="G11" s="61">
        <v>2248</v>
      </c>
      <c r="H11" s="37">
        <v>0</v>
      </c>
      <c r="I11" s="37">
        <v>16</v>
      </c>
      <c r="J11" s="37">
        <v>0</v>
      </c>
      <c r="K11" s="37">
        <v>0</v>
      </c>
      <c r="L11" s="61">
        <v>2243</v>
      </c>
      <c r="M11" s="12">
        <v>-9.9999999999877964E-5</v>
      </c>
    </row>
    <row r="12" spans="1:14" ht="20.100000000000001" customHeight="1">
      <c r="A12" s="11">
        <v>8</v>
      </c>
      <c r="B12" s="11" t="s">
        <v>84</v>
      </c>
      <c r="C12" s="29">
        <v>1069</v>
      </c>
      <c r="D12" s="29">
        <v>31993587</v>
      </c>
      <c r="E12" s="60">
        <v>31986440</v>
      </c>
      <c r="F12" s="12">
        <v>0.99970000000000003</v>
      </c>
      <c r="G12" s="61">
        <v>7147</v>
      </c>
      <c r="H12" s="37">
        <v>0</v>
      </c>
      <c r="I12" s="37">
        <v>2</v>
      </c>
      <c r="J12" s="37">
        <v>0</v>
      </c>
      <c r="K12" s="37">
        <v>0</v>
      </c>
      <c r="L12" s="61">
        <v>8304</v>
      </c>
      <c r="M12" s="12">
        <v>-1.9999999999986695E-4</v>
      </c>
    </row>
    <row r="13" spans="1:14" ht="20.100000000000001" customHeight="1">
      <c r="A13" s="11">
        <v>9</v>
      </c>
      <c r="B13" s="11" t="s">
        <v>94</v>
      </c>
      <c r="C13" s="29">
        <v>2035</v>
      </c>
      <c r="D13" s="29">
        <v>68892752</v>
      </c>
      <c r="E13" s="60">
        <v>68866225</v>
      </c>
      <c r="F13" s="12">
        <v>0.99959999999999993</v>
      </c>
      <c r="G13" s="61">
        <v>26527</v>
      </c>
      <c r="H13" s="37">
        <v>0</v>
      </c>
      <c r="I13" s="37">
        <v>1628</v>
      </c>
      <c r="J13" s="37">
        <v>0</v>
      </c>
      <c r="K13" s="37">
        <v>0</v>
      </c>
      <c r="L13" s="61">
        <v>24903</v>
      </c>
      <c r="M13" s="12">
        <v>-2.9999999999996696E-4</v>
      </c>
    </row>
    <row r="14" spans="1:14" s="25" customFormat="1" ht="20.100000000000001" customHeight="1">
      <c r="A14" s="11">
        <v>10</v>
      </c>
      <c r="B14" s="11" t="s">
        <v>85</v>
      </c>
      <c r="C14" s="29">
        <v>2386</v>
      </c>
      <c r="D14" s="29">
        <v>82559090</v>
      </c>
      <c r="E14" s="60">
        <v>82516778</v>
      </c>
      <c r="F14" s="12">
        <v>0.99939999999999996</v>
      </c>
      <c r="G14" s="61">
        <v>42312</v>
      </c>
      <c r="H14" s="37">
        <v>0</v>
      </c>
      <c r="I14" s="37">
        <v>134</v>
      </c>
      <c r="J14" s="37">
        <v>0</v>
      </c>
      <c r="K14" s="37">
        <v>0</v>
      </c>
      <c r="L14" s="61">
        <v>42178</v>
      </c>
      <c r="M14" s="12">
        <v>-4.9999999999994493E-4</v>
      </c>
      <c r="N14"/>
    </row>
    <row r="15" spans="1:14" ht="20.100000000000001" customHeight="1">
      <c r="A15" s="11">
        <v>11</v>
      </c>
      <c r="B15" s="11" t="s">
        <v>93</v>
      </c>
      <c r="C15" s="29">
        <v>1064</v>
      </c>
      <c r="D15" s="29">
        <v>41635928</v>
      </c>
      <c r="E15" s="60">
        <v>41611110</v>
      </c>
      <c r="F15" s="12">
        <v>0.99939999999999996</v>
      </c>
      <c r="G15" s="61">
        <v>24818</v>
      </c>
      <c r="H15" s="37">
        <v>0</v>
      </c>
      <c r="I15" s="37">
        <v>26</v>
      </c>
      <c r="J15" s="37">
        <v>0</v>
      </c>
      <c r="K15" s="37">
        <v>0</v>
      </c>
      <c r="L15" s="61">
        <v>24799</v>
      </c>
      <c r="M15" s="12">
        <v>-4.9999999999994493E-4</v>
      </c>
    </row>
    <row r="16" spans="1:14" ht="20.100000000000001" customHeight="1">
      <c r="A16" s="11">
        <v>12</v>
      </c>
      <c r="B16" s="11" t="s">
        <v>89</v>
      </c>
      <c r="C16" s="29">
        <v>812</v>
      </c>
      <c r="D16" s="29">
        <v>37159369</v>
      </c>
      <c r="E16" s="60">
        <v>37134957</v>
      </c>
      <c r="F16" s="12">
        <v>0.99930000000000008</v>
      </c>
      <c r="G16" s="61">
        <v>24412</v>
      </c>
      <c r="H16" s="37">
        <v>0</v>
      </c>
      <c r="I16" s="37">
        <v>23</v>
      </c>
      <c r="J16" s="37">
        <v>0</v>
      </c>
      <c r="K16" s="37">
        <v>0</v>
      </c>
      <c r="L16" s="61">
        <v>24389</v>
      </c>
      <c r="M16" s="12">
        <v>-5.999999999998229E-4</v>
      </c>
    </row>
    <row r="17" spans="1:14" ht="20.100000000000001" customHeight="1">
      <c r="A17" s="11">
        <v>13</v>
      </c>
      <c r="B17" s="11" t="s">
        <v>92</v>
      </c>
      <c r="C17" s="29">
        <v>2410</v>
      </c>
      <c r="D17" s="29">
        <v>70187257</v>
      </c>
      <c r="E17" s="60">
        <v>70114194</v>
      </c>
      <c r="F17" s="12">
        <v>0.99890000000000001</v>
      </c>
      <c r="G17" s="61">
        <v>73063</v>
      </c>
      <c r="H17" s="37">
        <v>0</v>
      </c>
      <c r="I17" s="37">
        <v>46083</v>
      </c>
      <c r="J17" s="37">
        <v>0</v>
      </c>
      <c r="K17" s="37">
        <v>0</v>
      </c>
      <c r="L17" s="61">
        <v>30780</v>
      </c>
      <c r="M17" s="12">
        <v>-6.0000000000004494E-4</v>
      </c>
    </row>
    <row r="18" spans="1:14" ht="20.100000000000001" customHeight="1">
      <c r="A18" s="11">
        <v>14</v>
      </c>
      <c r="B18" s="11" t="s">
        <v>657</v>
      </c>
      <c r="C18" s="29">
        <v>1605</v>
      </c>
      <c r="D18" s="29">
        <v>57177341</v>
      </c>
      <c r="E18" s="60">
        <v>57115257</v>
      </c>
      <c r="F18" s="12">
        <v>0.99890000000000001</v>
      </c>
      <c r="G18" s="61">
        <v>62084</v>
      </c>
      <c r="H18" s="37">
        <v>0</v>
      </c>
      <c r="I18" s="37">
        <v>18</v>
      </c>
      <c r="J18" s="37">
        <v>0</v>
      </c>
      <c r="K18" s="37">
        <v>0</v>
      </c>
      <c r="L18" s="61">
        <v>62071</v>
      </c>
      <c r="M18" s="12">
        <v>-9.9999999999988987E-4</v>
      </c>
    </row>
    <row r="19" spans="1:14" ht="20.100000000000001" customHeight="1">
      <c r="A19" s="11">
        <v>15</v>
      </c>
      <c r="B19" s="11" t="s">
        <v>91</v>
      </c>
      <c r="C19" s="29">
        <v>1736</v>
      </c>
      <c r="D19" s="29">
        <v>41350390</v>
      </c>
      <c r="E19" s="60">
        <v>41292514</v>
      </c>
      <c r="F19" s="12">
        <v>0.99849999999999994</v>
      </c>
      <c r="G19" s="61">
        <v>57876</v>
      </c>
      <c r="H19" s="37">
        <v>0</v>
      </c>
      <c r="I19" s="37">
        <v>4</v>
      </c>
      <c r="J19" s="37">
        <v>0</v>
      </c>
      <c r="K19" s="37">
        <v>0</v>
      </c>
      <c r="L19" s="61">
        <v>57905</v>
      </c>
      <c r="M19" s="12">
        <v>-1.2000000000000899E-3</v>
      </c>
    </row>
    <row r="20" spans="1:14" ht="20.100000000000001" customHeight="1">
      <c r="A20" s="11">
        <v>16</v>
      </c>
      <c r="B20" s="11" t="s">
        <v>659</v>
      </c>
      <c r="C20" s="29">
        <v>1373</v>
      </c>
      <c r="D20" s="29">
        <v>23976687</v>
      </c>
      <c r="E20" s="60">
        <v>23939943</v>
      </c>
      <c r="F20" s="12">
        <v>0.99840000000000007</v>
      </c>
      <c r="G20" s="61">
        <v>36744</v>
      </c>
      <c r="H20" s="37">
        <v>0</v>
      </c>
      <c r="I20" s="37">
        <v>4</v>
      </c>
      <c r="J20" s="37">
        <v>0</v>
      </c>
      <c r="K20" s="37">
        <v>0</v>
      </c>
      <c r="L20" s="61">
        <v>36742</v>
      </c>
      <c r="M20" s="12">
        <v>-1.4999999999998348E-3</v>
      </c>
    </row>
    <row r="21" spans="1:14" ht="20.100000000000001" customHeight="1">
      <c r="A21" s="11">
        <v>17</v>
      </c>
      <c r="B21" s="11" t="s">
        <v>97</v>
      </c>
      <c r="C21" s="29">
        <v>760</v>
      </c>
      <c r="D21" s="29">
        <v>26093702</v>
      </c>
      <c r="E21" s="60">
        <v>26037173</v>
      </c>
      <c r="F21" s="12">
        <v>0.99780000000000002</v>
      </c>
      <c r="G21" s="61">
        <v>56529</v>
      </c>
      <c r="H21" s="37">
        <v>0</v>
      </c>
      <c r="I21" s="37">
        <v>836</v>
      </c>
      <c r="J21" s="37">
        <v>0</v>
      </c>
      <c r="K21" s="37">
        <v>0</v>
      </c>
      <c r="L21" s="61">
        <v>55693</v>
      </c>
      <c r="M21" s="12">
        <v>-2.0999999999998797E-3</v>
      </c>
    </row>
    <row r="22" spans="1:14" s="26" customFormat="1" ht="20.100000000000001" customHeight="1">
      <c r="A22" s="11">
        <v>18</v>
      </c>
      <c r="B22" s="11" t="s">
        <v>86</v>
      </c>
      <c r="C22" s="29">
        <v>10163</v>
      </c>
      <c r="D22" s="29">
        <v>302345558</v>
      </c>
      <c r="E22" s="60">
        <v>301676055</v>
      </c>
      <c r="F22" s="12">
        <v>0.99769999999999992</v>
      </c>
      <c r="G22" s="61">
        <v>669503</v>
      </c>
      <c r="H22" s="37">
        <v>0</v>
      </c>
      <c r="I22" s="37">
        <v>25100</v>
      </c>
      <c r="J22" s="37">
        <v>0</v>
      </c>
      <c r="K22" s="37">
        <v>0</v>
      </c>
      <c r="L22" s="61">
        <v>644705</v>
      </c>
      <c r="M22" s="12">
        <v>-2.1999999999999797E-3</v>
      </c>
      <c r="N22"/>
    </row>
    <row r="23" spans="1:14" ht="20.100000000000001" customHeight="1">
      <c r="A23" s="11">
        <v>19</v>
      </c>
      <c r="B23" s="11" t="s">
        <v>88</v>
      </c>
      <c r="C23" s="29">
        <v>2058</v>
      </c>
      <c r="D23" s="29">
        <v>81160060</v>
      </c>
      <c r="E23" s="60">
        <v>80876906</v>
      </c>
      <c r="F23" s="12">
        <v>0.99650000000000005</v>
      </c>
      <c r="G23" s="61">
        <v>283154</v>
      </c>
      <c r="H23" s="37">
        <v>0</v>
      </c>
      <c r="I23" s="37">
        <v>0</v>
      </c>
      <c r="J23" s="37">
        <v>0</v>
      </c>
      <c r="K23" s="37">
        <v>0</v>
      </c>
      <c r="L23" s="61">
        <v>283486</v>
      </c>
      <c r="M23" s="12">
        <v>-3.3999999999998476E-3</v>
      </c>
    </row>
    <row r="24" spans="1:14" ht="20.100000000000001" customHeight="1">
      <c r="A24" s="11">
        <v>20</v>
      </c>
      <c r="B24" s="11" t="s">
        <v>98</v>
      </c>
      <c r="C24" s="29">
        <v>1429</v>
      </c>
      <c r="D24" s="29">
        <v>58017383</v>
      </c>
      <c r="E24" s="60">
        <v>57550278</v>
      </c>
      <c r="F24" s="12">
        <v>0.9919</v>
      </c>
      <c r="G24" s="61">
        <v>467105</v>
      </c>
      <c r="H24" s="37">
        <v>0</v>
      </c>
      <c r="I24" s="37">
        <v>408850</v>
      </c>
      <c r="J24" s="37">
        <v>0</v>
      </c>
      <c r="K24" s="37">
        <v>0</v>
      </c>
      <c r="L24" s="61">
        <v>58271</v>
      </c>
      <c r="M24" s="12">
        <v>-7.8000000000000291E-3</v>
      </c>
    </row>
    <row r="25" spans="1:14" ht="20.100000000000001" customHeight="1">
      <c r="A25" s="11">
        <v>21</v>
      </c>
      <c r="B25" s="11" t="s">
        <v>95</v>
      </c>
      <c r="C25" s="29">
        <v>1802</v>
      </c>
      <c r="D25" s="29">
        <v>57179334</v>
      </c>
      <c r="E25" s="60">
        <v>56205083</v>
      </c>
      <c r="F25" s="12">
        <v>0.98299999999999998</v>
      </c>
      <c r="G25" s="61">
        <v>974251</v>
      </c>
      <c r="H25" s="37">
        <v>0</v>
      </c>
      <c r="I25" s="37">
        <v>0</v>
      </c>
      <c r="J25" s="37">
        <v>0</v>
      </c>
      <c r="K25" s="37">
        <v>0</v>
      </c>
      <c r="L25" s="61">
        <v>974385</v>
      </c>
      <c r="M25" s="12">
        <v>-9.199999999999986E-3</v>
      </c>
    </row>
    <row r="26" spans="1:14" ht="20.100000000000001" customHeight="1">
      <c r="A26" s="11">
        <v>22</v>
      </c>
      <c r="B26" s="11" t="s">
        <v>660</v>
      </c>
      <c r="C26" s="29">
        <v>39604</v>
      </c>
      <c r="D26" s="29">
        <v>1285293887</v>
      </c>
      <c r="E26" s="29">
        <v>1282456097</v>
      </c>
      <c r="F26" s="12">
        <v>0.99780000000000002</v>
      </c>
      <c r="G26" s="61">
        <v>2837790</v>
      </c>
      <c r="H26" s="61">
        <v>0</v>
      </c>
      <c r="I26" s="61">
        <v>482746</v>
      </c>
      <c r="J26" s="61">
        <v>0</v>
      </c>
      <c r="K26" s="61">
        <v>0</v>
      </c>
      <c r="L26" s="61">
        <v>2360905</v>
      </c>
      <c r="M26" s="12">
        <v>-1.8000000000000238E-3</v>
      </c>
    </row>
  </sheetData>
  <autoFilter ref="B3:M26" xr:uid="{00000000-0001-0000-0300-000000000000}">
    <filterColumn colId="6" showButton="0"/>
    <filterColumn colId="7" showButton="0"/>
    <filterColumn colId="8" showButton="0"/>
    <filterColumn colId="9" showButton="0"/>
  </autoFilter>
  <sortState xmlns:xlrd2="http://schemas.microsoft.com/office/spreadsheetml/2017/richdata2" ref="B5:M25">
    <sortCondition descending="1" ref="F5:F25"/>
  </sortState>
  <mergeCells count="9">
    <mergeCell ref="M3:M4"/>
    <mergeCell ref="C3:C4"/>
    <mergeCell ref="A3:A4"/>
    <mergeCell ref="B3:B4"/>
    <mergeCell ref="D3:D4"/>
    <mergeCell ref="E3:E4"/>
    <mergeCell ref="G3:G4"/>
    <mergeCell ref="F3:F4"/>
    <mergeCell ref="H3:L3"/>
  </mergeCells>
  <phoneticPr fontId="1" type="noConversion"/>
  <pageMargins left="0.42" right="0.16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7"/>
  <sheetViews>
    <sheetView tabSelected="1" topLeftCell="A5" workbookViewId="0">
      <selection activeCell="R18" sqref="R18"/>
    </sheetView>
  </sheetViews>
  <sheetFormatPr defaultRowHeight="14.25"/>
  <cols>
    <col min="1" max="1" width="9.625" customWidth="1"/>
    <col min="2" max="4" width="11.625" style="1" customWidth="1"/>
    <col min="5" max="5" width="11.625" customWidth="1"/>
    <col min="6" max="11" width="11.625" style="1" customWidth="1"/>
    <col min="12" max="12" width="11.625" customWidth="1"/>
  </cols>
  <sheetData>
    <row r="1" spans="1:12" ht="20.100000000000001" customHeight="1">
      <c r="A1" s="14" t="s">
        <v>32</v>
      </c>
    </row>
    <row r="2" spans="1:12" s="2" customFormat="1" ht="39.950000000000003" customHeight="1">
      <c r="A2" s="41" t="s">
        <v>81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s="2" customFormat="1" ht="21" customHeight="1">
      <c r="A3" s="92" t="s">
        <v>2</v>
      </c>
      <c r="B3" s="92" t="s">
        <v>80</v>
      </c>
      <c r="C3" s="92" t="s">
        <v>213</v>
      </c>
      <c r="D3" s="92" t="s">
        <v>1</v>
      </c>
      <c r="E3" s="92" t="s">
        <v>3</v>
      </c>
      <c r="F3" s="82" t="s">
        <v>63</v>
      </c>
      <c r="G3" s="83"/>
      <c r="H3" s="103" t="s">
        <v>7</v>
      </c>
      <c r="I3" s="103"/>
      <c r="J3" s="103" t="s">
        <v>0</v>
      </c>
      <c r="K3" s="103"/>
      <c r="L3" s="84" t="s">
        <v>51</v>
      </c>
    </row>
    <row r="4" spans="1:12" s="3" customFormat="1" ht="42" customHeight="1">
      <c r="A4" s="92"/>
      <c r="B4" s="92"/>
      <c r="C4" s="92"/>
      <c r="D4" s="92"/>
      <c r="E4" s="92"/>
      <c r="F4" s="4" t="s">
        <v>214</v>
      </c>
      <c r="G4" s="4" t="s">
        <v>1</v>
      </c>
      <c r="H4" s="4" t="s">
        <v>214</v>
      </c>
      <c r="I4" s="4" t="s">
        <v>1</v>
      </c>
      <c r="J4" s="4" t="s">
        <v>214</v>
      </c>
      <c r="K4" s="4" t="s">
        <v>1</v>
      </c>
      <c r="L4" s="89"/>
    </row>
    <row r="5" spans="1:12" ht="21" customHeight="1">
      <c r="A5" s="17">
        <v>1</v>
      </c>
      <c r="B5" s="16" t="s">
        <v>89</v>
      </c>
      <c r="C5" s="17">
        <v>5585954.1540000001</v>
      </c>
      <c r="D5" s="17">
        <v>5577577.7690000003</v>
      </c>
      <c r="E5" s="18">
        <v>0.99850000000000005</v>
      </c>
      <c r="F5" s="17">
        <v>3939217.7230000002</v>
      </c>
      <c r="G5" s="17">
        <v>3934031.93</v>
      </c>
      <c r="H5" s="17">
        <v>380979.83100000001</v>
      </c>
      <c r="I5" s="17">
        <v>378358.79599999997</v>
      </c>
      <c r="J5" s="17">
        <v>1236576.6399999999</v>
      </c>
      <c r="K5" s="17">
        <v>1236018.0789999999</v>
      </c>
      <c r="L5" s="19">
        <v>1.5000000000000568E-3</v>
      </c>
    </row>
    <row r="6" spans="1:12" ht="21" customHeight="1">
      <c r="A6" s="17">
        <v>2</v>
      </c>
      <c r="B6" s="16" t="s">
        <v>92</v>
      </c>
      <c r="C6" s="17">
        <v>14026237.619999999</v>
      </c>
      <c r="D6" s="17">
        <v>13994923.470000001</v>
      </c>
      <c r="E6" s="18">
        <v>0.99780000000000002</v>
      </c>
      <c r="F6" s="17">
        <v>6678628.5120000001</v>
      </c>
      <c r="G6" s="17">
        <v>6658048.7690000003</v>
      </c>
      <c r="H6" s="17">
        <v>4510222.7929999996</v>
      </c>
      <c r="I6" s="17">
        <v>4505003.6440000003</v>
      </c>
      <c r="J6" s="17">
        <v>2837386.3190000001</v>
      </c>
      <c r="K6" s="17">
        <v>2831871.057</v>
      </c>
      <c r="L6" s="19">
        <v>2.6000000000000467E-3</v>
      </c>
    </row>
    <row r="7" spans="1:12" ht="21" customHeight="1">
      <c r="A7" s="17">
        <v>3</v>
      </c>
      <c r="B7" s="58" t="s">
        <v>100</v>
      </c>
      <c r="C7" s="43">
        <v>7420162.1299999999</v>
      </c>
      <c r="D7" s="43">
        <v>7399460.7620000001</v>
      </c>
      <c r="E7" s="73">
        <v>0.99719999999999998</v>
      </c>
      <c r="F7" s="43">
        <v>4630158.8629999999</v>
      </c>
      <c r="G7" s="43">
        <v>4624049.7620000001</v>
      </c>
      <c r="H7" s="43">
        <v>2139302.253</v>
      </c>
      <c r="I7" s="43">
        <v>2136600.88</v>
      </c>
      <c r="J7" s="43">
        <v>650701.01399999997</v>
      </c>
      <c r="K7" s="43">
        <v>638810.12</v>
      </c>
      <c r="L7" s="19">
        <v>1.6999999999999238E-3</v>
      </c>
    </row>
    <row r="8" spans="1:12" ht="21" customHeight="1">
      <c r="A8" s="17">
        <v>4</v>
      </c>
      <c r="B8" s="16" t="s">
        <v>84</v>
      </c>
      <c r="C8" s="17">
        <v>6024452.0719999997</v>
      </c>
      <c r="D8" s="17">
        <v>6005020.6969999997</v>
      </c>
      <c r="E8" s="18">
        <v>0.99680000000000002</v>
      </c>
      <c r="F8" s="17">
        <v>3750762.8560000001</v>
      </c>
      <c r="G8" s="17">
        <v>3743737.9180000001</v>
      </c>
      <c r="H8" s="17">
        <v>1043269.394</v>
      </c>
      <c r="I8" s="17">
        <v>1041235.874</v>
      </c>
      <c r="J8" s="17">
        <v>1230419.8219999999</v>
      </c>
      <c r="K8" s="17">
        <v>1220046.905</v>
      </c>
      <c r="L8" s="19">
        <v>3.5000000000000586E-3</v>
      </c>
    </row>
    <row r="9" spans="1:12" ht="21" customHeight="1">
      <c r="A9" s="17">
        <v>5</v>
      </c>
      <c r="B9" s="16" t="s">
        <v>96</v>
      </c>
      <c r="C9" s="17">
        <v>13780302.539999999</v>
      </c>
      <c r="D9" s="17">
        <v>13732512.949999999</v>
      </c>
      <c r="E9" s="18">
        <v>0.99650000000000005</v>
      </c>
      <c r="F9" s="17">
        <v>7002012.0159999998</v>
      </c>
      <c r="G9" s="17">
        <v>6983373.5080000004</v>
      </c>
      <c r="H9" s="17">
        <v>4414065.4740000004</v>
      </c>
      <c r="I9" s="17">
        <v>4400130.8720000004</v>
      </c>
      <c r="J9" s="17">
        <v>2364225.0460000001</v>
      </c>
      <c r="K9" s="17">
        <v>2349008.5729999999</v>
      </c>
      <c r="L9" s="19">
        <v>1.4000000000000679E-3</v>
      </c>
    </row>
    <row r="10" spans="1:12" ht="21" customHeight="1">
      <c r="A10" s="17">
        <v>6</v>
      </c>
      <c r="B10" s="16" t="s">
        <v>85</v>
      </c>
      <c r="C10" s="17">
        <v>10478938.35</v>
      </c>
      <c r="D10" s="17">
        <v>10431622.01</v>
      </c>
      <c r="E10" s="18">
        <v>0.99550000000000005</v>
      </c>
      <c r="F10" s="17">
        <v>2465431.8730000001</v>
      </c>
      <c r="G10" s="17">
        <v>2456262.9240000001</v>
      </c>
      <c r="H10" s="17">
        <v>4164206.3489999999</v>
      </c>
      <c r="I10" s="17">
        <v>4154438.1519999998</v>
      </c>
      <c r="J10" s="17">
        <v>3849300.1230000001</v>
      </c>
      <c r="K10" s="17">
        <v>3820920.9339999999</v>
      </c>
      <c r="L10" s="19">
        <v>4.0000000000000036E-3</v>
      </c>
    </row>
    <row r="11" spans="1:12" ht="21" customHeight="1">
      <c r="A11" s="17">
        <v>7</v>
      </c>
      <c r="B11" s="16" t="s">
        <v>86</v>
      </c>
      <c r="C11" s="17">
        <v>40806985.289999999</v>
      </c>
      <c r="D11" s="17">
        <v>40610065.950000003</v>
      </c>
      <c r="E11" s="18">
        <v>0.99519999999999997</v>
      </c>
      <c r="F11" s="17">
        <v>19966854.77</v>
      </c>
      <c r="G11" s="17">
        <v>19902016.760000002</v>
      </c>
      <c r="H11" s="17">
        <v>6586234.108</v>
      </c>
      <c r="I11" s="17">
        <v>6515699.9620000003</v>
      </c>
      <c r="J11" s="17">
        <v>14248497.07</v>
      </c>
      <c r="K11" s="17">
        <v>14186949.880000001</v>
      </c>
      <c r="L11" s="19">
        <v>3.5999999999999366E-3</v>
      </c>
    </row>
    <row r="12" spans="1:12" ht="21" customHeight="1">
      <c r="A12" s="17">
        <v>8</v>
      </c>
      <c r="B12" s="16" t="s">
        <v>88</v>
      </c>
      <c r="C12" s="17">
        <v>6426314.0300000003</v>
      </c>
      <c r="D12" s="17">
        <v>6394281.0199999996</v>
      </c>
      <c r="E12" s="18">
        <v>0.995</v>
      </c>
      <c r="F12" s="17">
        <v>2173429.0550000002</v>
      </c>
      <c r="G12" s="17">
        <v>2164759.2990000001</v>
      </c>
      <c r="H12" s="17">
        <v>1645073.568</v>
      </c>
      <c r="I12" s="17">
        <v>1639523.9979999999</v>
      </c>
      <c r="J12" s="17">
        <v>2607811.4070000001</v>
      </c>
      <c r="K12" s="17">
        <v>2589997.7230000002</v>
      </c>
      <c r="L12" s="44">
        <v>3.1999999999999806E-3</v>
      </c>
    </row>
    <row r="13" spans="1:12" ht="21" customHeight="1">
      <c r="A13" s="17">
        <v>9</v>
      </c>
      <c r="B13" s="58" t="s">
        <v>83</v>
      </c>
      <c r="C13" s="43">
        <v>3348817.4640000002</v>
      </c>
      <c r="D13" s="43">
        <v>3331362.6630000002</v>
      </c>
      <c r="E13" s="18">
        <v>0.99480000000000002</v>
      </c>
      <c r="F13" s="43">
        <v>2283446.8369999998</v>
      </c>
      <c r="G13" s="43">
        <v>2268658.7069999999</v>
      </c>
      <c r="H13" s="43">
        <v>943422.14</v>
      </c>
      <c r="I13" s="43">
        <v>941598.01300000004</v>
      </c>
      <c r="J13" s="43">
        <v>121948.48699999999</v>
      </c>
      <c r="K13" s="43">
        <v>121105.943</v>
      </c>
      <c r="L13" s="19">
        <v>-4.9999999999994493E-4</v>
      </c>
    </row>
    <row r="14" spans="1:12" ht="21" customHeight="1">
      <c r="A14" s="17">
        <v>10</v>
      </c>
      <c r="B14" s="16" t="s">
        <v>94</v>
      </c>
      <c r="C14" s="17">
        <v>8452757.7809999995</v>
      </c>
      <c r="D14" s="17">
        <v>8399505.8029999994</v>
      </c>
      <c r="E14" s="18">
        <v>0.99370000000000003</v>
      </c>
      <c r="F14" s="17">
        <v>2125035.4</v>
      </c>
      <c r="G14" s="17">
        <v>2122486.1779999998</v>
      </c>
      <c r="H14" s="17">
        <v>2070036.5360000001</v>
      </c>
      <c r="I14" s="17">
        <v>2049735.2080000001</v>
      </c>
      <c r="J14" s="17">
        <v>4257685.8449999997</v>
      </c>
      <c r="K14" s="17">
        <v>4227284.4170000004</v>
      </c>
      <c r="L14" s="19">
        <v>6.0000000000004494E-4</v>
      </c>
    </row>
    <row r="15" spans="1:12" ht="21" customHeight="1">
      <c r="A15" s="17">
        <v>11</v>
      </c>
      <c r="B15" s="16" t="s">
        <v>91</v>
      </c>
      <c r="C15" s="17">
        <v>7148505.2149999999</v>
      </c>
      <c r="D15" s="17">
        <v>7101555.324</v>
      </c>
      <c r="E15" s="18">
        <v>0.99339999999999995</v>
      </c>
      <c r="F15" s="17">
        <v>4162457.5929999999</v>
      </c>
      <c r="G15" s="17">
        <v>4128262.0469999998</v>
      </c>
      <c r="H15" s="17">
        <v>1969712.98</v>
      </c>
      <c r="I15" s="17">
        <v>1961153.138</v>
      </c>
      <c r="J15" s="17">
        <v>1016334.642</v>
      </c>
      <c r="K15" s="17">
        <v>1012140.139</v>
      </c>
      <c r="L15" s="19">
        <v>-1.1000000000001009E-3</v>
      </c>
    </row>
    <row r="16" spans="1:12" ht="21" customHeight="1">
      <c r="A16" s="17">
        <v>12</v>
      </c>
      <c r="B16" s="16" t="s">
        <v>93</v>
      </c>
      <c r="C16" s="17">
        <v>4969166.7649999997</v>
      </c>
      <c r="D16" s="17">
        <v>4935168.37</v>
      </c>
      <c r="E16" s="18">
        <v>0.99319999999999997</v>
      </c>
      <c r="F16" s="17">
        <v>2770486.486</v>
      </c>
      <c r="G16" s="17">
        <v>2760664.4550000001</v>
      </c>
      <c r="H16" s="17">
        <v>962553.13199999998</v>
      </c>
      <c r="I16" s="17">
        <v>948912.87</v>
      </c>
      <c r="J16" s="17">
        <v>1236127.1470000001</v>
      </c>
      <c r="K16" s="17">
        <v>1225591.0449999999</v>
      </c>
      <c r="L16" s="19">
        <v>2.9000000000000137E-3</v>
      </c>
    </row>
    <row r="17" spans="1:12" ht="21" customHeight="1">
      <c r="A17" s="17">
        <v>13</v>
      </c>
      <c r="B17" s="16" t="s">
        <v>95</v>
      </c>
      <c r="C17" s="17">
        <v>12647489.4</v>
      </c>
      <c r="D17" s="17">
        <v>12554030.25</v>
      </c>
      <c r="E17" s="18">
        <v>0.99260000000000004</v>
      </c>
      <c r="F17" s="17">
        <v>9280945.6679999996</v>
      </c>
      <c r="G17" s="17">
        <v>9235392.7119999994</v>
      </c>
      <c r="H17" s="17">
        <v>1559821.7350000001</v>
      </c>
      <c r="I17" s="17">
        <v>1546176.8840000001</v>
      </c>
      <c r="J17" s="17">
        <v>1806721.9939999999</v>
      </c>
      <c r="K17" s="17">
        <v>1772460.6529999999</v>
      </c>
      <c r="L17" s="19">
        <v>9.000000000000008E-3</v>
      </c>
    </row>
    <row r="18" spans="1:12" s="26" customFormat="1" ht="21" customHeight="1">
      <c r="A18" s="43">
        <v>14</v>
      </c>
      <c r="B18" s="16" t="s">
        <v>657</v>
      </c>
      <c r="C18" s="17">
        <v>6111860.307</v>
      </c>
      <c r="D18" s="17">
        <v>6066057.3279999997</v>
      </c>
      <c r="E18" s="18">
        <v>0.99250000000000005</v>
      </c>
      <c r="F18" s="17">
        <v>3721018.9759999998</v>
      </c>
      <c r="G18" s="17">
        <v>3691265.051</v>
      </c>
      <c r="H18" s="17">
        <v>1407224.7379999999</v>
      </c>
      <c r="I18" s="17">
        <v>1398261.1310000001</v>
      </c>
      <c r="J18" s="17">
        <v>983616.59299999999</v>
      </c>
      <c r="K18" s="17">
        <v>976531.14599999995</v>
      </c>
      <c r="L18" s="19">
        <v>3.0000000000007798E-4</v>
      </c>
    </row>
    <row r="19" spans="1:12" s="26" customFormat="1" ht="21" customHeight="1">
      <c r="A19" s="43">
        <v>15</v>
      </c>
      <c r="B19" s="16" t="s">
        <v>98</v>
      </c>
      <c r="C19" s="17">
        <v>10067068.140000001</v>
      </c>
      <c r="D19" s="17">
        <v>9961992.5179999992</v>
      </c>
      <c r="E19" s="18">
        <v>0.98960000000000004</v>
      </c>
      <c r="F19" s="17">
        <v>5726808.517</v>
      </c>
      <c r="G19" s="17">
        <v>5662546.2359999996</v>
      </c>
      <c r="H19" s="17">
        <v>3764403.3280000002</v>
      </c>
      <c r="I19" s="17">
        <v>3733626.8829999999</v>
      </c>
      <c r="J19" s="17">
        <v>575856.299</v>
      </c>
      <c r="K19" s="17">
        <v>565819.39899999998</v>
      </c>
      <c r="L19" s="44">
        <v>-2.9999999999996696E-4</v>
      </c>
    </row>
    <row r="20" spans="1:12" ht="21" customHeight="1">
      <c r="A20" s="17">
        <v>16</v>
      </c>
      <c r="B20" s="16" t="s">
        <v>99</v>
      </c>
      <c r="C20" s="17">
        <v>3195406.8059999999</v>
      </c>
      <c r="D20" s="17">
        <v>3151059.2710000002</v>
      </c>
      <c r="E20" s="18">
        <v>0.98609999999999998</v>
      </c>
      <c r="F20" s="17">
        <v>2519458.878</v>
      </c>
      <c r="G20" s="17">
        <v>2480435.9840000002</v>
      </c>
      <c r="H20" s="17">
        <v>124891.75199999999</v>
      </c>
      <c r="I20" s="17">
        <v>123333.63</v>
      </c>
      <c r="J20" s="17">
        <v>550667.31900000002</v>
      </c>
      <c r="K20" s="17">
        <v>546900.80000000005</v>
      </c>
      <c r="L20" s="19">
        <v>3.8000000000000256E-3</v>
      </c>
    </row>
    <row r="21" spans="1:12" ht="21" customHeight="1">
      <c r="A21" s="17">
        <v>17</v>
      </c>
      <c r="B21" s="16" t="s">
        <v>659</v>
      </c>
      <c r="C21" s="17">
        <v>4470978.8710000003</v>
      </c>
      <c r="D21" s="17">
        <v>4383135.2120000003</v>
      </c>
      <c r="E21" s="18">
        <v>0.98040000000000005</v>
      </c>
      <c r="F21" s="17">
        <v>1598669.0919999999</v>
      </c>
      <c r="G21" s="17">
        <v>1536868.645</v>
      </c>
      <c r="H21" s="17">
        <v>2746687.8149999999</v>
      </c>
      <c r="I21" s="17">
        <v>2722730.5090000001</v>
      </c>
      <c r="J21" s="17">
        <v>125621.96400000001</v>
      </c>
      <c r="K21" s="17">
        <v>123536.058</v>
      </c>
      <c r="L21" s="19">
        <v>8.900000000000019E-3</v>
      </c>
    </row>
    <row r="22" spans="1:12" ht="21" customHeight="1">
      <c r="A22" s="17">
        <v>18</v>
      </c>
      <c r="B22" s="16" t="s">
        <v>90</v>
      </c>
      <c r="C22" s="17">
        <v>3089551.6</v>
      </c>
      <c r="D22" s="17">
        <v>3027350.1209999998</v>
      </c>
      <c r="E22" s="18">
        <v>0.97989999999999999</v>
      </c>
      <c r="F22" s="17">
        <v>1294606.0379999999</v>
      </c>
      <c r="G22" s="17">
        <v>1285656.7590000001</v>
      </c>
      <c r="H22" s="17">
        <v>1167447.9269999999</v>
      </c>
      <c r="I22" s="17">
        <v>1160069.9920000001</v>
      </c>
      <c r="J22" s="17">
        <v>627497.63500000001</v>
      </c>
      <c r="K22" s="17">
        <v>581623.37</v>
      </c>
      <c r="L22" s="19">
        <v>-1.3600000000000056E-2</v>
      </c>
    </row>
    <row r="23" spans="1:12" ht="21" customHeight="1">
      <c r="A23" s="17">
        <v>19</v>
      </c>
      <c r="B23" s="16" t="s">
        <v>87</v>
      </c>
      <c r="C23" s="17">
        <v>14095205.48</v>
      </c>
      <c r="D23" s="17">
        <v>13758750.789999999</v>
      </c>
      <c r="E23" s="18">
        <v>0.97609999999999997</v>
      </c>
      <c r="F23" s="17">
        <v>9484120.6909999996</v>
      </c>
      <c r="G23" s="17">
        <v>9280463.8859999999</v>
      </c>
      <c r="H23" s="17">
        <v>2009030.0330000001</v>
      </c>
      <c r="I23" s="17">
        <v>1914571.94</v>
      </c>
      <c r="J23" s="17">
        <v>2602054.7590000001</v>
      </c>
      <c r="K23" s="17">
        <v>2563714.9670000002</v>
      </c>
      <c r="L23" s="19">
        <v>-2.6000000000000467E-3</v>
      </c>
    </row>
    <row r="24" spans="1:12" ht="21" customHeight="1">
      <c r="A24" s="17">
        <v>20</v>
      </c>
      <c r="B24" s="16" t="s">
        <v>97</v>
      </c>
      <c r="C24" s="17">
        <v>3306122.6970000002</v>
      </c>
      <c r="D24" s="17">
        <v>3226094.6039999998</v>
      </c>
      <c r="E24" s="18">
        <v>0.9758</v>
      </c>
      <c r="F24" s="17">
        <v>1694001.128</v>
      </c>
      <c r="G24" s="17">
        <v>1621431.3259999999</v>
      </c>
      <c r="H24" s="17">
        <v>189923.628</v>
      </c>
      <c r="I24" s="17">
        <v>188267.948</v>
      </c>
      <c r="J24" s="17">
        <v>1422197.9410000001</v>
      </c>
      <c r="K24" s="17">
        <v>1416395.33</v>
      </c>
      <c r="L24" s="19">
        <v>-2.9000000000000137E-3</v>
      </c>
    </row>
    <row r="25" spans="1:12" ht="21" customHeight="1">
      <c r="A25" s="23">
        <v>21</v>
      </c>
      <c r="B25" s="59" t="s">
        <v>658</v>
      </c>
      <c r="C25" s="17">
        <v>4463091.8020000001</v>
      </c>
      <c r="D25" s="17">
        <v>4342779.415</v>
      </c>
      <c r="E25" s="18">
        <v>0.97299999999999998</v>
      </c>
      <c r="F25" s="17">
        <v>1722875.308</v>
      </c>
      <c r="G25" s="17">
        <v>1645342.2849999999</v>
      </c>
      <c r="H25" s="17">
        <v>2517707.517</v>
      </c>
      <c r="I25" s="17">
        <v>2474995.42</v>
      </c>
      <c r="J25" s="17">
        <v>222508.97700000001</v>
      </c>
      <c r="K25" s="17">
        <v>222441.71</v>
      </c>
      <c r="L25" s="19">
        <v>3.3999999999999586E-3</v>
      </c>
    </row>
    <row r="26" spans="1:12" ht="21" customHeight="1">
      <c r="A26" s="17">
        <v>22</v>
      </c>
      <c r="B26" s="16" t="s">
        <v>660</v>
      </c>
      <c r="C26" s="22">
        <v>189915368.5</v>
      </c>
      <c r="D26" s="22">
        <v>188384306.30000001</v>
      </c>
      <c r="E26" s="18">
        <v>0.9919</v>
      </c>
      <c r="F26" s="17">
        <v>98990426.280000001</v>
      </c>
      <c r="G26" s="17">
        <v>98185755.140000001</v>
      </c>
      <c r="H26" s="17">
        <v>46316217.030000001</v>
      </c>
      <c r="I26" s="17">
        <v>45934425.740000002</v>
      </c>
      <c r="J26" s="17">
        <v>44573757.039999999</v>
      </c>
      <c r="K26" s="17">
        <v>44229168.25</v>
      </c>
      <c r="L26" s="19">
        <v>1.9000000000000128E-3</v>
      </c>
    </row>
    <row r="27" spans="1:12">
      <c r="F27"/>
    </row>
  </sheetData>
  <sortState xmlns:xlrd2="http://schemas.microsoft.com/office/spreadsheetml/2017/richdata2" ref="B5:K25">
    <sortCondition descending="1" ref="E5:E25"/>
  </sortState>
  <mergeCells count="9">
    <mergeCell ref="L3:L4"/>
    <mergeCell ref="A3:A4"/>
    <mergeCell ref="E3:E4"/>
    <mergeCell ref="J3:K3"/>
    <mergeCell ref="H3:I3"/>
    <mergeCell ref="F3:G3"/>
    <mergeCell ref="B3:B4"/>
    <mergeCell ref="C3:C4"/>
    <mergeCell ref="D3:D4"/>
  </mergeCells>
  <phoneticPr fontId="1" type="noConversion"/>
  <pageMargins left="0.15748031496062992" right="0.15748031496062992" top="0.43307086614173229" bottom="0.27559055118110237" header="0.23622047244094491" footer="0.15748031496062992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07"/>
  <sheetViews>
    <sheetView workbookViewId="0">
      <pane ySplit="3" topLeftCell="A4" activePane="bottomLeft" state="frozen"/>
      <selection pane="bottomLeft" activeCell="N13" sqref="N13"/>
    </sheetView>
  </sheetViews>
  <sheetFormatPr defaultRowHeight="20.100000000000001" customHeight="1"/>
  <cols>
    <col min="1" max="1" width="9" style="69"/>
    <col min="2" max="2" width="16.75" style="53" bestFit="1" customWidth="1"/>
    <col min="3" max="3" width="13.625" style="53" customWidth="1"/>
    <col min="4" max="4" width="9" style="53"/>
    <col min="5" max="5" width="47.375" style="53" bestFit="1" customWidth="1"/>
    <col min="6" max="6" width="15" style="53" bestFit="1" customWidth="1"/>
    <col min="7" max="7" width="34.875" style="53" bestFit="1" customWidth="1"/>
    <col min="8" max="8" width="19" style="74" customWidth="1"/>
    <col min="9" max="16384" width="9" style="26"/>
  </cols>
  <sheetData>
    <row r="1" spans="1:8" ht="20.100000000000001" customHeight="1">
      <c r="A1" s="68" t="s">
        <v>47</v>
      </c>
    </row>
    <row r="2" spans="1:8" ht="40.5" customHeight="1">
      <c r="A2" s="39" t="s">
        <v>307</v>
      </c>
      <c r="B2" s="39"/>
      <c r="C2" s="39"/>
      <c r="D2" s="39"/>
      <c r="E2" s="39"/>
      <c r="F2" s="39"/>
      <c r="G2" s="39"/>
      <c r="H2" s="75"/>
    </row>
    <row r="3" spans="1:8" ht="20.100000000000001" customHeight="1">
      <c r="A3" s="38" t="s">
        <v>33</v>
      </c>
      <c r="B3" s="15" t="s">
        <v>49</v>
      </c>
      <c r="C3" s="15" t="s">
        <v>42</v>
      </c>
      <c r="D3" s="15" t="s">
        <v>54</v>
      </c>
      <c r="E3" s="15" t="s">
        <v>41</v>
      </c>
      <c r="F3" s="15" t="s">
        <v>38</v>
      </c>
      <c r="G3" s="15" t="s">
        <v>39</v>
      </c>
      <c r="H3" s="76" t="s">
        <v>40</v>
      </c>
    </row>
    <row r="4" spans="1:8" ht="20.100000000000001" customHeight="1">
      <c r="A4" s="54">
        <f>SUBTOTAL(103,$B$4:B4)*1</f>
        <v>1</v>
      </c>
      <c r="B4" s="15" t="s">
        <v>86</v>
      </c>
      <c r="C4" s="15" t="s">
        <v>132</v>
      </c>
      <c r="D4" s="15" t="s">
        <v>103</v>
      </c>
      <c r="E4" s="15" t="s">
        <v>133</v>
      </c>
      <c r="F4" s="15" t="s">
        <v>7</v>
      </c>
      <c r="G4" s="15" t="s">
        <v>173</v>
      </c>
      <c r="H4" s="76">
        <v>45016.400196759256</v>
      </c>
    </row>
    <row r="5" spans="1:8" ht="20.100000000000001" customHeight="1">
      <c r="A5" s="54">
        <f>SUBTOTAL(103,$B$4:B5)*1</f>
        <v>2</v>
      </c>
      <c r="B5" s="15" t="s">
        <v>86</v>
      </c>
      <c r="C5" s="15" t="s">
        <v>156</v>
      </c>
      <c r="D5" s="15" t="s">
        <v>103</v>
      </c>
      <c r="E5" s="15" t="s">
        <v>133</v>
      </c>
      <c r="F5" s="15" t="s">
        <v>7</v>
      </c>
      <c r="G5" s="15" t="s">
        <v>173</v>
      </c>
      <c r="H5" s="76">
        <v>45016.40284722222</v>
      </c>
    </row>
    <row r="6" spans="1:8" ht="20.100000000000001" customHeight="1">
      <c r="A6" s="54">
        <f>SUBTOTAL(103,$B$4:B6)*1</f>
        <v>3</v>
      </c>
      <c r="B6" s="15" t="s">
        <v>86</v>
      </c>
      <c r="C6" s="15" t="s">
        <v>353</v>
      </c>
      <c r="D6" s="15" t="s">
        <v>103</v>
      </c>
      <c r="E6" s="15" t="s">
        <v>133</v>
      </c>
      <c r="F6" s="15" t="s">
        <v>7</v>
      </c>
      <c r="G6" s="15" t="s">
        <v>173</v>
      </c>
      <c r="H6" s="76">
        <v>45292.617719907408</v>
      </c>
    </row>
    <row r="7" spans="1:8" ht="20.100000000000001" customHeight="1">
      <c r="A7" s="54">
        <f>SUBTOTAL(103,$B$4:B7)*1</f>
        <v>4</v>
      </c>
      <c r="B7" s="15" t="s">
        <v>86</v>
      </c>
      <c r="C7" s="15" t="s">
        <v>356</v>
      </c>
      <c r="D7" s="15" t="s">
        <v>103</v>
      </c>
      <c r="E7" s="15" t="s">
        <v>133</v>
      </c>
      <c r="F7" s="15" t="s">
        <v>7</v>
      </c>
      <c r="G7" s="15" t="s">
        <v>173</v>
      </c>
      <c r="H7" s="76">
        <v>45292.532083333332</v>
      </c>
    </row>
    <row r="8" spans="1:8" ht="20.100000000000001" customHeight="1">
      <c r="A8" s="54">
        <f>SUBTOTAL(103,$B$4:B8)*1</f>
        <v>5</v>
      </c>
      <c r="B8" s="15" t="s">
        <v>86</v>
      </c>
      <c r="C8" s="15" t="s">
        <v>255</v>
      </c>
      <c r="D8" s="15" t="s">
        <v>103</v>
      </c>
      <c r="E8" s="15" t="s">
        <v>133</v>
      </c>
      <c r="F8" s="15" t="s">
        <v>7</v>
      </c>
      <c r="G8" s="15" t="s">
        <v>173</v>
      </c>
      <c r="H8" s="76">
        <v>45277.430162037039</v>
      </c>
    </row>
    <row r="9" spans="1:8" ht="20.100000000000001" customHeight="1">
      <c r="A9" s="54">
        <f>SUBTOTAL(103,$B$4:B9)*1</f>
        <v>6</v>
      </c>
      <c r="B9" s="15" t="s">
        <v>86</v>
      </c>
      <c r="C9" s="15" t="s">
        <v>403</v>
      </c>
      <c r="D9" s="15" t="s">
        <v>103</v>
      </c>
      <c r="E9" s="15" t="s">
        <v>133</v>
      </c>
      <c r="F9" s="15" t="s">
        <v>7</v>
      </c>
      <c r="G9" s="15" t="s">
        <v>173</v>
      </c>
      <c r="H9" s="76">
        <v>45322.700914351852</v>
      </c>
    </row>
    <row r="10" spans="1:8" ht="20.100000000000001" customHeight="1">
      <c r="A10" s="54">
        <f>SUBTOTAL(103,$B$4:B10)*1</f>
        <v>7</v>
      </c>
      <c r="B10" s="15" t="s">
        <v>86</v>
      </c>
      <c r="C10" s="15" t="s">
        <v>332</v>
      </c>
      <c r="D10" s="15" t="s">
        <v>103</v>
      </c>
      <c r="E10" s="15" t="s">
        <v>144</v>
      </c>
      <c r="F10" s="15" t="s">
        <v>123</v>
      </c>
      <c r="G10" s="15" t="s">
        <v>102</v>
      </c>
      <c r="H10" s="76">
        <v>45320.644548611112</v>
      </c>
    </row>
    <row r="11" spans="1:8" ht="20.100000000000001" customHeight="1">
      <c r="A11" s="54">
        <f>SUBTOTAL(103,$B$4:B11)*1</f>
        <v>8</v>
      </c>
      <c r="B11" s="15" t="s">
        <v>86</v>
      </c>
      <c r="C11" s="15" t="s">
        <v>335</v>
      </c>
      <c r="D11" s="15" t="s">
        <v>103</v>
      </c>
      <c r="E11" s="15" t="s">
        <v>144</v>
      </c>
      <c r="F11" s="15" t="s">
        <v>123</v>
      </c>
      <c r="G11" s="15" t="s">
        <v>102</v>
      </c>
      <c r="H11" s="76">
        <v>45311.935520833336</v>
      </c>
    </row>
    <row r="12" spans="1:8" ht="20.100000000000001" customHeight="1">
      <c r="A12" s="54">
        <f>SUBTOTAL(103,$B$4:B12)*1</f>
        <v>9</v>
      </c>
      <c r="B12" s="15" t="s">
        <v>86</v>
      </c>
      <c r="C12" s="15" t="s">
        <v>143</v>
      </c>
      <c r="D12" s="15" t="s">
        <v>103</v>
      </c>
      <c r="E12" s="15" t="s">
        <v>144</v>
      </c>
      <c r="F12" s="15" t="s">
        <v>123</v>
      </c>
      <c r="G12" s="15" t="s">
        <v>102</v>
      </c>
      <c r="H12" s="76">
        <v>45118.836030092592</v>
      </c>
    </row>
    <row r="13" spans="1:8" ht="20.100000000000001" customHeight="1">
      <c r="A13" s="54">
        <f>SUBTOTAL(103,$B$4:B13)*1</f>
        <v>10</v>
      </c>
      <c r="B13" s="15" t="s">
        <v>86</v>
      </c>
      <c r="C13" s="15" t="s">
        <v>346</v>
      </c>
      <c r="D13" s="15" t="s">
        <v>103</v>
      </c>
      <c r="E13" s="15" t="s">
        <v>293</v>
      </c>
      <c r="F13" s="15" t="s">
        <v>63</v>
      </c>
      <c r="G13" s="15" t="s">
        <v>173</v>
      </c>
      <c r="H13" s="76">
        <v>45309.372175925928</v>
      </c>
    </row>
    <row r="14" spans="1:8" ht="20.100000000000001" customHeight="1">
      <c r="A14" s="54">
        <f>SUBTOTAL(103,$B$4:B14)*1</f>
        <v>11</v>
      </c>
      <c r="B14" s="15" t="s">
        <v>86</v>
      </c>
      <c r="C14" s="15" t="s">
        <v>342</v>
      </c>
      <c r="D14" s="15" t="s">
        <v>103</v>
      </c>
      <c r="E14" s="15" t="s">
        <v>343</v>
      </c>
      <c r="F14" s="15" t="s">
        <v>63</v>
      </c>
      <c r="G14" s="15" t="s">
        <v>173</v>
      </c>
      <c r="H14" s="76">
        <v>45217.708090277774</v>
      </c>
    </row>
    <row r="15" spans="1:8" ht="20.100000000000001" customHeight="1">
      <c r="A15" s="54">
        <f>SUBTOTAL(103,$B$4:B15)*1</f>
        <v>12</v>
      </c>
      <c r="B15" s="15" t="s">
        <v>86</v>
      </c>
      <c r="C15" s="15" t="s">
        <v>347</v>
      </c>
      <c r="D15" s="15" t="s">
        <v>103</v>
      </c>
      <c r="E15" s="15" t="s">
        <v>343</v>
      </c>
      <c r="F15" s="15" t="s">
        <v>7</v>
      </c>
      <c r="G15" s="15" t="s">
        <v>173</v>
      </c>
      <c r="H15" s="76">
        <v>45273.684050925927</v>
      </c>
    </row>
    <row r="16" spans="1:8" ht="20.100000000000001" customHeight="1">
      <c r="A16" s="54">
        <f>SUBTOTAL(103,$B$4:B16)*1</f>
        <v>13</v>
      </c>
      <c r="B16" s="15" t="s">
        <v>86</v>
      </c>
      <c r="C16" s="15" t="s">
        <v>363</v>
      </c>
      <c r="D16" s="15" t="s">
        <v>103</v>
      </c>
      <c r="E16" s="15" t="s">
        <v>343</v>
      </c>
      <c r="F16" s="15" t="s">
        <v>63</v>
      </c>
      <c r="G16" s="15" t="s">
        <v>173</v>
      </c>
      <c r="H16" s="76">
        <v>45195.404641203706</v>
      </c>
    </row>
    <row r="17" spans="1:8" ht="20.100000000000001" customHeight="1">
      <c r="A17" s="54">
        <f>SUBTOTAL(103,$B$4:B17)*1</f>
        <v>14</v>
      </c>
      <c r="B17" s="15" t="s">
        <v>86</v>
      </c>
      <c r="C17" s="15" t="s">
        <v>365</v>
      </c>
      <c r="D17" s="15" t="s">
        <v>103</v>
      </c>
      <c r="E17" s="15" t="s">
        <v>343</v>
      </c>
      <c r="F17" s="15" t="s">
        <v>63</v>
      </c>
      <c r="G17" s="15" t="s">
        <v>173</v>
      </c>
      <c r="H17" s="76">
        <v>45190.467222222222</v>
      </c>
    </row>
    <row r="18" spans="1:8" ht="20.100000000000001" customHeight="1">
      <c r="A18" s="54">
        <f>SUBTOTAL(103,$B$4:B18)*1</f>
        <v>15</v>
      </c>
      <c r="B18" s="15" t="s">
        <v>86</v>
      </c>
      <c r="C18" s="15" t="s">
        <v>366</v>
      </c>
      <c r="D18" s="15" t="s">
        <v>103</v>
      </c>
      <c r="E18" s="15" t="s">
        <v>343</v>
      </c>
      <c r="F18" s="15" t="s">
        <v>63</v>
      </c>
      <c r="G18" s="15" t="s">
        <v>173</v>
      </c>
      <c r="H18" s="76">
        <v>45183.52615740741</v>
      </c>
    </row>
    <row r="19" spans="1:8" ht="20.100000000000001" customHeight="1">
      <c r="A19" s="54">
        <f>SUBTOTAL(103,$B$4:B19)*1</f>
        <v>16</v>
      </c>
      <c r="B19" s="15" t="s">
        <v>86</v>
      </c>
      <c r="C19" s="15" t="s">
        <v>367</v>
      </c>
      <c r="D19" s="15" t="s">
        <v>103</v>
      </c>
      <c r="E19" s="15" t="s">
        <v>343</v>
      </c>
      <c r="F19" s="15" t="s">
        <v>63</v>
      </c>
      <c r="G19" s="15" t="s">
        <v>173</v>
      </c>
      <c r="H19" s="76">
        <v>45186.64199074074</v>
      </c>
    </row>
    <row r="20" spans="1:8" ht="20.100000000000001" customHeight="1">
      <c r="A20" s="54">
        <f>SUBTOTAL(103,$B$4:B20)*1</f>
        <v>17</v>
      </c>
      <c r="B20" s="15" t="s">
        <v>86</v>
      </c>
      <c r="C20" s="15" t="s">
        <v>368</v>
      </c>
      <c r="D20" s="15" t="s">
        <v>103</v>
      </c>
      <c r="E20" s="15" t="s">
        <v>343</v>
      </c>
      <c r="F20" s="15" t="s">
        <v>63</v>
      </c>
      <c r="G20" s="15" t="s">
        <v>173</v>
      </c>
      <c r="H20" s="76">
        <v>45183.797303240739</v>
      </c>
    </row>
    <row r="21" spans="1:8" ht="20.100000000000001" customHeight="1">
      <c r="A21" s="54">
        <f>SUBTOTAL(103,$B$4:B21)*1</f>
        <v>18</v>
      </c>
      <c r="B21" s="15" t="s">
        <v>86</v>
      </c>
      <c r="C21" s="15" t="s">
        <v>369</v>
      </c>
      <c r="D21" s="15" t="s">
        <v>103</v>
      </c>
      <c r="E21" s="15" t="s">
        <v>343</v>
      </c>
      <c r="F21" s="15" t="s">
        <v>63</v>
      </c>
      <c r="G21" s="15" t="s">
        <v>173</v>
      </c>
      <c r="H21" s="76">
        <v>45186.661307870374</v>
      </c>
    </row>
    <row r="22" spans="1:8" ht="20.100000000000001" customHeight="1">
      <c r="A22" s="54">
        <f>SUBTOTAL(103,$B$4:B22)*1</f>
        <v>19</v>
      </c>
      <c r="B22" s="15" t="s">
        <v>86</v>
      </c>
      <c r="C22" s="15" t="s">
        <v>370</v>
      </c>
      <c r="D22" s="15" t="s">
        <v>103</v>
      </c>
      <c r="E22" s="15" t="s">
        <v>343</v>
      </c>
      <c r="F22" s="15" t="s">
        <v>7</v>
      </c>
      <c r="G22" s="15" t="s">
        <v>173</v>
      </c>
      <c r="H22" s="76">
        <v>45197.502523148149</v>
      </c>
    </row>
    <row r="23" spans="1:8" ht="20.100000000000001" customHeight="1">
      <c r="A23" s="54">
        <f>SUBTOTAL(103,$B$4:B23)*1</f>
        <v>20</v>
      </c>
      <c r="B23" s="15" t="s">
        <v>86</v>
      </c>
      <c r="C23" s="15" t="s">
        <v>371</v>
      </c>
      <c r="D23" s="15" t="s">
        <v>103</v>
      </c>
      <c r="E23" s="15" t="s">
        <v>343</v>
      </c>
      <c r="F23" s="15" t="s">
        <v>7</v>
      </c>
      <c r="G23" s="15" t="s">
        <v>173</v>
      </c>
      <c r="H23" s="76">
        <v>45352.645497685182</v>
      </c>
    </row>
    <row r="24" spans="1:8" ht="20.100000000000001" customHeight="1">
      <c r="A24" s="54">
        <f>SUBTOTAL(103,$B$4:B24)*1</f>
        <v>21</v>
      </c>
      <c r="B24" s="15" t="s">
        <v>86</v>
      </c>
      <c r="C24" s="15" t="s">
        <v>372</v>
      </c>
      <c r="D24" s="15" t="s">
        <v>103</v>
      </c>
      <c r="E24" s="15" t="s">
        <v>343</v>
      </c>
      <c r="F24" s="15" t="s">
        <v>7</v>
      </c>
      <c r="G24" s="15" t="s">
        <v>173</v>
      </c>
      <c r="H24" s="76">
        <v>45186.643518518518</v>
      </c>
    </row>
    <row r="25" spans="1:8" ht="20.100000000000001" customHeight="1">
      <c r="A25" s="54">
        <f>SUBTOTAL(103,$B$4:B25)*1</f>
        <v>22</v>
      </c>
      <c r="B25" s="15" t="s">
        <v>86</v>
      </c>
      <c r="C25" s="15" t="s">
        <v>373</v>
      </c>
      <c r="D25" s="15" t="s">
        <v>103</v>
      </c>
      <c r="E25" s="15" t="s">
        <v>343</v>
      </c>
      <c r="F25" s="15" t="s">
        <v>7</v>
      </c>
      <c r="G25" s="15" t="s">
        <v>173</v>
      </c>
      <c r="H25" s="76">
        <v>45279.58357638889</v>
      </c>
    </row>
    <row r="26" spans="1:8" ht="20.100000000000001" customHeight="1">
      <c r="A26" s="54">
        <f>SUBTOTAL(103,$B$4:B26)*1</f>
        <v>23</v>
      </c>
      <c r="B26" s="15" t="s">
        <v>86</v>
      </c>
      <c r="C26" s="15" t="s">
        <v>374</v>
      </c>
      <c r="D26" s="15" t="s">
        <v>103</v>
      </c>
      <c r="E26" s="15" t="s">
        <v>343</v>
      </c>
      <c r="F26" s="15" t="s">
        <v>7</v>
      </c>
      <c r="G26" s="15" t="s">
        <v>173</v>
      </c>
      <c r="H26" s="76">
        <v>45204.444710648146</v>
      </c>
    </row>
    <row r="27" spans="1:8" ht="20.100000000000001" customHeight="1">
      <c r="A27" s="54">
        <f>SUBTOTAL(103,$B$4:B27)*1</f>
        <v>24</v>
      </c>
      <c r="B27" s="15" t="s">
        <v>86</v>
      </c>
      <c r="C27" s="15" t="s">
        <v>375</v>
      </c>
      <c r="D27" s="15" t="s">
        <v>103</v>
      </c>
      <c r="E27" s="15" t="s">
        <v>343</v>
      </c>
      <c r="F27" s="15" t="s">
        <v>7</v>
      </c>
      <c r="G27" s="15" t="s">
        <v>173</v>
      </c>
      <c r="H27" s="76">
        <v>45175.463391203702</v>
      </c>
    </row>
    <row r="28" spans="1:8" ht="20.100000000000001" customHeight="1">
      <c r="A28" s="54">
        <f>SUBTOTAL(103,$B$4:B28)*1</f>
        <v>25</v>
      </c>
      <c r="B28" s="15" t="s">
        <v>86</v>
      </c>
      <c r="C28" s="15" t="s">
        <v>376</v>
      </c>
      <c r="D28" s="15" t="s">
        <v>103</v>
      </c>
      <c r="E28" s="15" t="s">
        <v>343</v>
      </c>
      <c r="F28" s="15" t="s">
        <v>7</v>
      </c>
      <c r="G28" s="15" t="s">
        <v>173</v>
      </c>
      <c r="H28" s="76">
        <v>45173.630370370367</v>
      </c>
    </row>
    <row r="29" spans="1:8" ht="20.100000000000001" customHeight="1">
      <c r="A29" s="54">
        <f>SUBTOTAL(103,$B$4:B29)*1</f>
        <v>26</v>
      </c>
      <c r="B29" s="15" t="s">
        <v>86</v>
      </c>
      <c r="C29" s="15" t="s">
        <v>377</v>
      </c>
      <c r="D29" s="15" t="s">
        <v>103</v>
      </c>
      <c r="E29" s="15" t="s">
        <v>343</v>
      </c>
      <c r="F29" s="15" t="s">
        <v>63</v>
      </c>
      <c r="G29" s="15" t="s">
        <v>173</v>
      </c>
      <c r="H29" s="76">
        <v>45190.430231481485</v>
      </c>
    </row>
    <row r="30" spans="1:8" ht="20.100000000000001" customHeight="1">
      <c r="A30" s="54">
        <f>SUBTOTAL(103,$B$4:B30)*1</f>
        <v>27</v>
      </c>
      <c r="B30" s="15" t="s">
        <v>86</v>
      </c>
      <c r="C30" s="15" t="s">
        <v>379</v>
      </c>
      <c r="D30" s="15" t="s">
        <v>103</v>
      </c>
      <c r="E30" s="15" t="s">
        <v>343</v>
      </c>
      <c r="F30" s="15" t="s">
        <v>7</v>
      </c>
      <c r="G30" s="15" t="s">
        <v>173</v>
      </c>
      <c r="H30" s="76">
        <v>45252.444097222222</v>
      </c>
    </row>
    <row r="31" spans="1:8" ht="20.100000000000001" customHeight="1">
      <c r="A31" s="54">
        <f>SUBTOTAL(103,$B$4:B31)*1</f>
        <v>28</v>
      </c>
      <c r="B31" s="15" t="s">
        <v>86</v>
      </c>
      <c r="C31" s="15" t="s">
        <v>381</v>
      </c>
      <c r="D31" s="15" t="s">
        <v>103</v>
      </c>
      <c r="E31" s="15" t="s">
        <v>343</v>
      </c>
      <c r="F31" s="15" t="s">
        <v>7</v>
      </c>
      <c r="G31" s="15" t="s">
        <v>173</v>
      </c>
      <c r="H31" s="76">
        <v>45278.635023148148</v>
      </c>
    </row>
    <row r="32" spans="1:8" ht="20.100000000000001" customHeight="1">
      <c r="A32" s="54">
        <f>SUBTOTAL(103,$B$4:B32)*1</f>
        <v>29</v>
      </c>
      <c r="B32" s="15" t="s">
        <v>86</v>
      </c>
      <c r="C32" s="15" t="s">
        <v>383</v>
      </c>
      <c r="D32" s="15" t="s">
        <v>103</v>
      </c>
      <c r="E32" s="15" t="s">
        <v>343</v>
      </c>
      <c r="F32" s="15" t="s">
        <v>63</v>
      </c>
      <c r="G32" s="15" t="s">
        <v>173</v>
      </c>
      <c r="H32" s="76">
        <v>45352.658321759256</v>
      </c>
    </row>
    <row r="33" spans="1:8" ht="20.100000000000001" customHeight="1">
      <c r="A33" s="54">
        <f>SUBTOTAL(103,$B$4:B33)*1</f>
        <v>30</v>
      </c>
      <c r="B33" s="15" t="s">
        <v>86</v>
      </c>
      <c r="C33" s="15" t="s">
        <v>384</v>
      </c>
      <c r="D33" s="15" t="s">
        <v>103</v>
      </c>
      <c r="E33" s="15" t="s">
        <v>343</v>
      </c>
      <c r="F33" s="15" t="s">
        <v>7</v>
      </c>
      <c r="G33" s="15" t="s">
        <v>173</v>
      </c>
      <c r="H33" s="76">
        <v>45275.374618055554</v>
      </c>
    </row>
    <row r="34" spans="1:8" ht="20.100000000000001" customHeight="1">
      <c r="A34" s="54">
        <f>SUBTOTAL(103,$B$4:B34)*1</f>
        <v>31</v>
      </c>
      <c r="B34" s="15" t="s">
        <v>86</v>
      </c>
      <c r="C34" s="15" t="s">
        <v>385</v>
      </c>
      <c r="D34" s="15" t="s">
        <v>103</v>
      </c>
      <c r="E34" s="15" t="s">
        <v>343</v>
      </c>
      <c r="F34" s="15" t="s">
        <v>7</v>
      </c>
      <c r="G34" s="15" t="s">
        <v>173</v>
      </c>
      <c r="H34" s="76">
        <v>45231.395601851851</v>
      </c>
    </row>
    <row r="35" spans="1:8" ht="20.100000000000001" customHeight="1">
      <c r="A35" s="54">
        <f>SUBTOTAL(103,$B$4:B35)*1</f>
        <v>32</v>
      </c>
      <c r="B35" s="15" t="s">
        <v>86</v>
      </c>
      <c r="C35" s="15" t="s">
        <v>386</v>
      </c>
      <c r="D35" s="15" t="s">
        <v>103</v>
      </c>
      <c r="E35" s="15" t="s">
        <v>343</v>
      </c>
      <c r="F35" s="15" t="s">
        <v>7</v>
      </c>
      <c r="G35" s="15" t="s">
        <v>173</v>
      </c>
      <c r="H35" s="76">
        <v>45238.430879629632</v>
      </c>
    </row>
    <row r="36" spans="1:8" ht="20.100000000000001" customHeight="1">
      <c r="A36" s="54">
        <f>SUBTOTAL(103,$B$4:B36)*1</f>
        <v>33</v>
      </c>
      <c r="B36" s="15" t="s">
        <v>86</v>
      </c>
      <c r="C36" s="15" t="s">
        <v>387</v>
      </c>
      <c r="D36" s="15" t="s">
        <v>103</v>
      </c>
      <c r="E36" s="15" t="s">
        <v>343</v>
      </c>
      <c r="F36" s="15" t="s">
        <v>7</v>
      </c>
      <c r="G36" s="15" t="s">
        <v>173</v>
      </c>
      <c r="H36" s="76">
        <v>45238.429259259261</v>
      </c>
    </row>
    <row r="37" spans="1:8" ht="20.100000000000001" customHeight="1">
      <c r="A37" s="54">
        <f>SUBTOTAL(103,$B$4:B37)*1</f>
        <v>34</v>
      </c>
      <c r="B37" s="15" t="s">
        <v>86</v>
      </c>
      <c r="C37" s="15" t="s">
        <v>388</v>
      </c>
      <c r="D37" s="15" t="s">
        <v>103</v>
      </c>
      <c r="E37" s="15" t="s">
        <v>343</v>
      </c>
      <c r="F37" s="15" t="s">
        <v>63</v>
      </c>
      <c r="G37" s="15" t="s">
        <v>173</v>
      </c>
      <c r="H37" s="76">
        <v>45278.430972222224</v>
      </c>
    </row>
    <row r="38" spans="1:8" ht="20.100000000000001" customHeight="1">
      <c r="A38" s="54">
        <f>SUBTOTAL(103,$B$4:B38)*1</f>
        <v>35</v>
      </c>
      <c r="B38" s="15" t="s">
        <v>86</v>
      </c>
      <c r="C38" s="15" t="s">
        <v>394</v>
      </c>
      <c r="D38" s="15" t="s">
        <v>103</v>
      </c>
      <c r="E38" s="15" t="s">
        <v>343</v>
      </c>
      <c r="F38" s="15" t="s">
        <v>63</v>
      </c>
      <c r="G38" s="15" t="s">
        <v>173</v>
      </c>
      <c r="H38" s="76">
        <v>45223.42664351852</v>
      </c>
    </row>
    <row r="39" spans="1:8" ht="20.100000000000001" customHeight="1">
      <c r="A39" s="54">
        <f>SUBTOTAL(103,$B$4:B39)*1</f>
        <v>36</v>
      </c>
      <c r="B39" s="15" t="s">
        <v>86</v>
      </c>
      <c r="C39" s="15" t="s">
        <v>398</v>
      </c>
      <c r="D39" s="15" t="s">
        <v>103</v>
      </c>
      <c r="E39" s="15" t="s">
        <v>343</v>
      </c>
      <c r="F39" s="15" t="s">
        <v>63</v>
      </c>
      <c r="G39" s="15" t="s">
        <v>173</v>
      </c>
      <c r="H39" s="76">
        <v>45234.772824074076</v>
      </c>
    </row>
    <row r="40" spans="1:8" ht="20.100000000000001" customHeight="1">
      <c r="A40" s="54">
        <f>SUBTOTAL(103,$B$4:B40)*1</f>
        <v>37</v>
      </c>
      <c r="B40" s="15" t="s">
        <v>86</v>
      </c>
      <c r="C40" s="15" t="s">
        <v>400</v>
      </c>
      <c r="D40" s="15" t="s">
        <v>103</v>
      </c>
      <c r="E40" s="15" t="s">
        <v>343</v>
      </c>
      <c r="F40" s="15" t="s">
        <v>7</v>
      </c>
      <c r="G40" s="15" t="s">
        <v>173</v>
      </c>
      <c r="H40" s="76">
        <v>45263.474953703706</v>
      </c>
    </row>
    <row r="41" spans="1:8" ht="20.100000000000001" customHeight="1">
      <c r="A41" s="54">
        <f>SUBTOTAL(103,$B$4:B41)*1</f>
        <v>38</v>
      </c>
      <c r="B41" s="15" t="s">
        <v>86</v>
      </c>
      <c r="C41" s="15" t="s">
        <v>401</v>
      </c>
      <c r="D41" s="15" t="s">
        <v>103</v>
      </c>
      <c r="E41" s="15" t="s">
        <v>343</v>
      </c>
      <c r="F41" s="15" t="s">
        <v>7</v>
      </c>
      <c r="G41" s="15" t="s">
        <v>173</v>
      </c>
      <c r="H41" s="76">
        <v>45278.466967592591</v>
      </c>
    </row>
    <row r="42" spans="1:8" ht="20.100000000000001" customHeight="1">
      <c r="A42" s="54">
        <f>SUBTOTAL(103,$B$4:B42)*1</f>
        <v>39</v>
      </c>
      <c r="B42" s="15" t="s">
        <v>86</v>
      </c>
      <c r="C42" s="15" t="s">
        <v>402</v>
      </c>
      <c r="D42" s="15" t="s">
        <v>103</v>
      </c>
      <c r="E42" s="15" t="s">
        <v>343</v>
      </c>
      <c r="F42" s="15" t="s">
        <v>7</v>
      </c>
      <c r="G42" s="15" t="s">
        <v>173</v>
      </c>
      <c r="H42" s="76">
        <v>45279.491446759261</v>
      </c>
    </row>
    <row r="43" spans="1:8" ht="20.100000000000001" customHeight="1">
      <c r="A43" s="54">
        <f>SUBTOTAL(103,$B$4:B43)*1</f>
        <v>40</v>
      </c>
      <c r="B43" s="15" t="s">
        <v>86</v>
      </c>
      <c r="C43" s="15" t="s">
        <v>404</v>
      </c>
      <c r="D43" s="15" t="s">
        <v>103</v>
      </c>
      <c r="E43" s="15" t="s">
        <v>343</v>
      </c>
      <c r="F43" s="15" t="s">
        <v>7</v>
      </c>
      <c r="G43" s="15" t="s">
        <v>173</v>
      </c>
      <c r="H43" s="76">
        <v>45279.580405092594</v>
      </c>
    </row>
    <row r="44" spans="1:8" ht="20.100000000000001" customHeight="1">
      <c r="A44" s="54">
        <f>SUBTOTAL(103,$B$4:B44)*1</f>
        <v>41</v>
      </c>
      <c r="B44" s="15" t="s">
        <v>86</v>
      </c>
      <c r="C44" s="15" t="s">
        <v>405</v>
      </c>
      <c r="D44" s="15" t="s">
        <v>103</v>
      </c>
      <c r="E44" s="15" t="s">
        <v>343</v>
      </c>
      <c r="F44" s="15" t="s">
        <v>7</v>
      </c>
      <c r="G44" s="15" t="s">
        <v>173</v>
      </c>
      <c r="H44" s="76">
        <v>45273.502106481479</v>
      </c>
    </row>
    <row r="45" spans="1:8" ht="20.100000000000001" customHeight="1">
      <c r="A45" s="54">
        <f>SUBTOTAL(103,$B$4:B45)*1</f>
        <v>42</v>
      </c>
      <c r="B45" s="15" t="s">
        <v>86</v>
      </c>
      <c r="C45" s="15" t="s">
        <v>408</v>
      </c>
      <c r="D45" s="15" t="s">
        <v>103</v>
      </c>
      <c r="E45" s="15" t="s">
        <v>343</v>
      </c>
      <c r="F45" s="15" t="s">
        <v>7</v>
      </c>
      <c r="G45" s="15" t="s">
        <v>173</v>
      </c>
      <c r="H45" s="76">
        <v>45272.932569444441</v>
      </c>
    </row>
    <row r="46" spans="1:8" ht="20.100000000000001" customHeight="1">
      <c r="A46" s="54">
        <f>SUBTOTAL(103,$B$4:B46)*1</f>
        <v>43</v>
      </c>
      <c r="B46" s="15" t="s">
        <v>86</v>
      </c>
      <c r="C46" s="15" t="s">
        <v>409</v>
      </c>
      <c r="D46" s="15" t="s">
        <v>103</v>
      </c>
      <c r="E46" s="15" t="s">
        <v>343</v>
      </c>
      <c r="F46" s="15" t="s">
        <v>7</v>
      </c>
      <c r="G46" s="15" t="s">
        <v>173</v>
      </c>
      <c r="H46" s="76">
        <v>45273.56890046296</v>
      </c>
    </row>
    <row r="47" spans="1:8" ht="20.100000000000001" customHeight="1">
      <c r="A47" s="54">
        <f>SUBTOTAL(103,$B$4:B47)*1</f>
        <v>44</v>
      </c>
      <c r="B47" s="15" t="s">
        <v>86</v>
      </c>
      <c r="C47" s="15" t="s">
        <v>410</v>
      </c>
      <c r="D47" s="15" t="s">
        <v>103</v>
      </c>
      <c r="E47" s="15" t="s">
        <v>343</v>
      </c>
      <c r="F47" s="15" t="s">
        <v>7</v>
      </c>
      <c r="G47" s="15" t="s">
        <v>173</v>
      </c>
      <c r="H47" s="76">
        <v>45279.424942129626</v>
      </c>
    </row>
    <row r="48" spans="1:8" ht="20.100000000000001" customHeight="1">
      <c r="A48" s="54">
        <f>SUBTOTAL(103,$B$4:B48)*1</f>
        <v>45</v>
      </c>
      <c r="B48" s="15" t="s">
        <v>86</v>
      </c>
      <c r="C48" s="15" t="s">
        <v>412</v>
      </c>
      <c r="D48" s="15" t="s">
        <v>103</v>
      </c>
      <c r="E48" s="15" t="s">
        <v>343</v>
      </c>
      <c r="F48" s="15" t="s">
        <v>7</v>
      </c>
      <c r="G48" s="15" t="s">
        <v>173</v>
      </c>
      <c r="H48" s="76">
        <v>45275.673402777778</v>
      </c>
    </row>
    <row r="49" spans="1:8" ht="20.100000000000001" customHeight="1">
      <c r="A49" s="54">
        <f>SUBTOTAL(103,$B$4:B49)*1</f>
        <v>46</v>
      </c>
      <c r="B49" s="15" t="s">
        <v>86</v>
      </c>
      <c r="C49" s="15" t="s">
        <v>413</v>
      </c>
      <c r="D49" s="15" t="s">
        <v>103</v>
      </c>
      <c r="E49" s="15" t="s">
        <v>343</v>
      </c>
      <c r="F49" s="15" t="s">
        <v>7</v>
      </c>
      <c r="G49" s="15" t="s">
        <v>173</v>
      </c>
      <c r="H49" s="76">
        <v>45273.687141203707</v>
      </c>
    </row>
    <row r="50" spans="1:8" ht="20.100000000000001" customHeight="1">
      <c r="A50" s="54">
        <f>SUBTOTAL(103,$B$4:B50)*1</f>
        <v>47</v>
      </c>
      <c r="B50" s="15" t="s">
        <v>86</v>
      </c>
      <c r="C50" s="15" t="s">
        <v>415</v>
      </c>
      <c r="D50" s="15" t="s">
        <v>103</v>
      </c>
      <c r="E50" s="15" t="s">
        <v>343</v>
      </c>
      <c r="F50" s="15" t="s">
        <v>7</v>
      </c>
      <c r="G50" s="15" t="s">
        <v>173</v>
      </c>
      <c r="H50" s="76">
        <v>45270.687951388885</v>
      </c>
    </row>
    <row r="51" spans="1:8" ht="20.100000000000001" customHeight="1">
      <c r="A51" s="54">
        <f>SUBTOTAL(103,$B$4:B51)*1</f>
        <v>48</v>
      </c>
      <c r="B51" s="15" t="s">
        <v>86</v>
      </c>
      <c r="C51" s="15" t="s">
        <v>416</v>
      </c>
      <c r="D51" s="15" t="s">
        <v>103</v>
      </c>
      <c r="E51" s="15" t="s">
        <v>343</v>
      </c>
      <c r="F51" s="15" t="s">
        <v>7</v>
      </c>
      <c r="G51" s="15" t="s">
        <v>173</v>
      </c>
      <c r="H51" s="76">
        <v>45274.467349537037</v>
      </c>
    </row>
    <row r="52" spans="1:8" ht="20.100000000000001" customHeight="1">
      <c r="A52" s="54">
        <f>SUBTOTAL(103,$B$4:B52)*1</f>
        <v>49</v>
      </c>
      <c r="B52" s="15" t="s">
        <v>86</v>
      </c>
      <c r="C52" s="15" t="s">
        <v>417</v>
      </c>
      <c r="D52" s="15" t="s">
        <v>103</v>
      </c>
      <c r="E52" s="15" t="s">
        <v>343</v>
      </c>
      <c r="F52" s="15" t="s">
        <v>63</v>
      </c>
      <c r="G52" s="15" t="s">
        <v>173</v>
      </c>
      <c r="H52" s="76">
        <v>45252.669247685182</v>
      </c>
    </row>
    <row r="53" spans="1:8" ht="20.100000000000001" customHeight="1">
      <c r="A53" s="54">
        <f>SUBTOTAL(103,$B$4:B53)*1</f>
        <v>50</v>
      </c>
      <c r="B53" s="15" t="s">
        <v>86</v>
      </c>
      <c r="C53" s="15" t="s">
        <v>421</v>
      </c>
      <c r="D53" s="15" t="s">
        <v>103</v>
      </c>
      <c r="E53" s="15" t="s">
        <v>343</v>
      </c>
      <c r="F53" s="15" t="s">
        <v>7</v>
      </c>
      <c r="G53" s="15" t="s">
        <v>173</v>
      </c>
      <c r="H53" s="76">
        <v>45279.431828703702</v>
      </c>
    </row>
    <row r="54" spans="1:8" ht="20.100000000000001" customHeight="1">
      <c r="A54" s="54">
        <f>SUBTOTAL(103,$B$4:B54)*1</f>
        <v>51</v>
      </c>
      <c r="B54" s="15" t="s">
        <v>86</v>
      </c>
      <c r="C54" s="15" t="s">
        <v>422</v>
      </c>
      <c r="D54" s="15" t="s">
        <v>103</v>
      </c>
      <c r="E54" s="15" t="s">
        <v>343</v>
      </c>
      <c r="F54" s="15" t="s">
        <v>7</v>
      </c>
      <c r="G54" s="15" t="s">
        <v>173</v>
      </c>
      <c r="H54" s="76">
        <v>45279.577280092592</v>
      </c>
    </row>
    <row r="55" spans="1:8" ht="20.100000000000001" customHeight="1">
      <c r="A55" s="54">
        <f>SUBTOTAL(103,$B$4:B55)*1</f>
        <v>52</v>
      </c>
      <c r="B55" s="15" t="s">
        <v>86</v>
      </c>
      <c r="C55" s="15" t="s">
        <v>423</v>
      </c>
      <c r="D55" s="15" t="s">
        <v>103</v>
      </c>
      <c r="E55" s="15" t="s">
        <v>343</v>
      </c>
      <c r="F55" s="15" t="s">
        <v>7</v>
      </c>
      <c r="G55" s="15" t="s">
        <v>173</v>
      </c>
      <c r="H55" s="76">
        <v>45273.686238425929</v>
      </c>
    </row>
    <row r="56" spans="1:8" ht="20.100000000000001" customHeight="1">
      <c r="A56" s="54">
        <f>SUBTOTAL(103,$B$4:B56)*1</f>
        <v>53</v>
      </c>
      <c r="B56" s="15" t="s">
        <v>86</v>
      </c>
      <c r="C56" s="15" t="s">
        <v>424</v>
      </c>
      <c r="D56" s="15" t="s">
        <v>103</v>
      </c>
      <c r="E56" s="15" t="s">
        <v>343</v>
      </c>
      <c r="F56" s="15" t="s">
        <v>7</v>
      </c>
      <c r="G56" s="15" t="s">
        <v>173</v>
      </c>
      <c r="H56" s="76">
        <v>45274.704687500001</v>
      </c>
    </row>
    <row r="57" spans="1:8" ht="20.100000000000001" customHeight="1">
      <c r="A57" s="54">
        <f>SUBTOTAL(103,$B$4:B57)*1</f>
        <v>54</v>
      </c>
      <c r="B57" s="15" t="s">
        <v>86</v>
      </c>
      <c r="C57" s="15" t="s">
        <v>425</v>
      </c>
      <c r="D57" s="15" t="s">
        <v>103</v>
      </c>
      <c r="E57" s="15" t="s">
        <v>343</v>
      </c>
      <c r="F57" s="15" t="s">
        <v>7</v>
      </c>
      <c r="G57" s="15" t="s">
        <v>173</v>
      </c>
      <c r="H57" s="76">
        <v>45274.630914351852</v>
      </c>
    </row>
    <row r="58" spans="1:8" ht="20.100000000000001" customHeight="1">
      <c r="A58" s="54">
        <f>SUBTOTAL(103,$B$4:B58)*1</f>
        <v>55</v>
      </c>
      <c r="B58" s="15" t="s">
        <v>86</v>
      </c>
      <c r="C58" s="15" t="s">
        <v>426</v>
      </c>
      <c r="D58" s="15" t="s">
        <v>103</v>
      </c>
      <c r="E58" s="15" t="s">
        <v>343</v>
      </c>
      <c r="F58" s="15" t="s">
        <v>7</v>
      </c>
      <c r="G58" s="15" t="s">
        <v>173</v>
      </c>
      <c r="H58" s="76">
        <v>45268.609942129631</v>
      </c>
    </row>
    <row r="59" spans="1:8" ht="20.100000000000001" customHeight="1">
      <c r="A59" s="54">
        <f>SUBTOTAL(103,$B$4:B59)*1</f>
        <v>56</v>
      </c>
      <c r="B59" s="15" t="s">
        <v>86</v>
      </c>
      <c r="C59" s="15" t="s">
        <v>427</v>
      </c>
      <c r="D59" s="15" t="s">
        <v>103</v>
      </c>
      <c r="E59" s="15" t="s">
        <v>343</v>
      </c>
      <c r="F59" s="15" t="s">
        <v>7</v>
      </c>
      <c r="G59" s="15" t="s">
        <v>173</v>
      </c>
      <c r="H59" s="76">
        <v>45278.458541666667</v>
      </c>
    </row>
    <row r="60" spans="1:8" ht="20.100000000000001" customHeight="1">
      <c r="A60" s="54">
        <f>SUBTOTAL(103,$B$4:B60)*1</f>
        <v>57</v>
      </c>
      <c r="B60" s="15" t="s">
        <v>86</v>
      </c>
      <c r="C60" s="15" t="s">
        <v>428</v>
      </c>
      <c r="D60" s="15" t="s">
        <v>103</v>
      </c>
      <c r="E60" s="15" t="s">
        <v>343</v>
      </c>
      <c r="F60" s="15" t="s">
        <v>7</v>
      </c>
      <c r="G60" s="15" t="s">
        <v>173</v>
      </c>
      <c r="H60" s="76">
        <v>45271.768240740741</v>
      </c>
    </row>
    <row r="61" spans="1:8" ht="20.100000000000001" customHeight="1">
      <c r="A61" s="54">
        <f>SUBTOTAL(103,$B$4:B61)*1</f>
        <v>58</v>
      </c>
      <c r="B61" s="15" t="s">
        <v>86</v>
      </c>
      <c r="C61" s="15" t="s">
        <v>429</v>
      </c>
      <c r="D61" s="15" t="s">
        <v>103</v>
      </c>
      <c r="E61" s="15" t="s">
        <v>343</v>
      </c>
      <c r="F61" s="15" t="s">
        <v>7</v>
      </c>
      <c r="G61" s="15" t="s">
        <v>173</v>
      </c>
      <c r="H61" s="76">
        <v>45279.577789351853</v>
      </c>
    </row>
    <row r="62" spans="1:8" ht="20.100000000000001" customHeight="1">
      <c r="A62" s="54">
        <f>SUBTOTAL(103,$B$4:B62)*1</f>
        <v>59</v>
      </c>
      <c r="B62" s="15" t="s">
        <v>86</v>
      </c>
      <c r="C62" s="15" t="s">
        <v>430</v>
      </c>
      <c r="D62" s="15" t="s">
        <v>103</v>
      </c>
      <c r="E62" s="15" t="s">
        <v>343</v>
      </c>
      <c r="F62" s="15" t="s">
        <v>7</v>
      </c>
      <c r="G62" s="15" t="s">
        <v>173</v>
      </c>
      <c r="H62" s="76">
        <v>45274.455011574071</v>
      </c>
    </row>
    <row r="63" spans="1:8" ht="20.100000000000001" customHeight="1">
      <c r="A63" s="54">
        <f>SUBTOTAL(103,$B$4:B63)*1</f>
        <v>60</v>
      </c>
      <c r="B63" s="15" t="s">
        <v>86</v>
      </c>
      <c r="C63" s="15" t="s">
        <v>431</v>
      </c>
      <c r="D63" s="15" t="s">
        <v>103</v>
      </c>
      <c r="E63" s="15" t="s">
        <v>343</v>
      </c>
      <c r="F63" s="15" t="s">
        <v>7</v>
      </c>
      <c r="G63" s="15" t="s">
        <v>173</v>
      </c>
      <c r="H63" s="76">
        <v>45273.561643518522</v>
      </c>
    </row>
    <row r="64" spans="1:8" ht="20.100000000000001" customHeight="1">
      <c r="A64" s="54">
        <f>SUBTOTAL(103,$B$4:B64)*1</f>
        <v>61</v>
      </c>
      <c r="B64" s="15" t="s">
        <v>86</v>
      </c>
      <c r="C64" s="15" t="s">
        <v>432</v>
      </c>
      <c r="D64" s="15" t="s">
        <v>103</v>
      </c>
      <c r="E64" s="15" t="s">
        <v>343</v>
      </c>
      <c r="F64" s="15" t="s">
        <v>7</v>
      </c>
      <c r="G64" s="15" t="s">
        <v>173</v>
      </c>
      <c r="H64" s="76">
        <v>45271.5391087963</v>
      </c>
    </row>
    <row r="65" spans="1:8" ht="20.100000000000001" customHeight="1">
      <c r="A65" s="54">
        <f>SUBTOTAL(103,$B$4:B65)*1</f>
        <v>62</v>
      </c>
      <c r="B65" s="15" t="s">
        <v>86</v>
      </c>
      <c r="C65" s="15" t="s">
        <v>433</v>
      </c>
      <c r="D65" s="15" t="s">
        <v>103</v>
      </c>
      <c r="E65" s="15" t="s">
        <v>343</v>
      </c>
      <c r="F65" s="15" t="s">
        <v>7</v>
      </c>
      <c r="G65" s="15" t="s">
        <v>173</v>
      </c>
      <c r="H65" s="76">
        <v>45272.762395833335</v>
      </c>
    </row>
    <row r="66" spans="1:8" ht="20.100000000000001" customHeight="1">
      <c r="A66" s="54">
        <f>SUBTOTAL(103,$B$4:B66)*1</f>
        <v>63</v>
      </c>
      <c r="B66" s="15" t="s">
        <v>86</v>
      </c>
      <c r="C66" s="15" t="s">
        <v>436</v>
      </c>
      <c r="D66" s="15" t="s">
        <v>103</v>
      </c>
      <c r="E66" s="15" t="s">
        <v>343</v>
      </c>
      <c r="F66" s="15" t="s">
        <v>7</v>
      </c>
      <c r="G66" s="15" t="s">
        <v>173</v>
      </c>
      <c r="H66" s="76">
        <v>45273.407488425924</v>
      </c>
    </row>
    <row r="67" spans="1:8" ht="20.100000000000001" customHeight="1">
      <c r="A67" s="54">
        <f>SUBTOTAL(103,$B$4:B67)*1</f>
        <v>64</v>
      </c>
      <c r="B67" s="15" t="s">
        <v>86</v>
      </c>
      <c r="C67" s="15" t="s">
        <v>437</v>
      </c>
      <c r="D67" s="15" t="s">
        <v>103</v>
      </c>
      <c r="E67" s="15" t="s">
        <v>343</v>
      </c>
      <c r="F67" s="15" t="s">
        <v>7</v>
      </c>
      <c r="G67" s="15" t="s">
        <v>173</v>
      </c>
      <c r="H67" s="76">
        <v>45273.470462962963</v>
      </c>
    </row>
    <row r="68" spans="1:8" ht="20.100000000000001" customHeight="1">
      <c r="A68" s="54">
        <f>SUBTOTAL(103,$B$4:B68)*1</f>
        <v>65</v>
      </c>
      <c r="B68" s="15" t="s">
        <v>86</v>
      </c>
      <c r="C68" s="15" t="s">
        <v>441</v>
      </c>
      <c r="D68" s="15" t="s">
        <v>103</v>
      </c>
      <c r="E68" s="15" t="s">
        <v>343</v>
      </c>
      <c r="F68" s="15" t="s">
        <v>7</v>
      </c>
      <c r="G68" s="15" t="s">
        <v>173</v>
      </c>
      <c r="H68" s="76">
        <v>45279.582905092589</v>
      </c>
    </row>
    <row r="69" spans="1:8" ht="20.100000000000001" customHeight="1">
      <c r="A69" s="54">
        <f>SUBTOTAL(103,$B$4:B69)*1</f>
        <v>66</v>
      </c>
      <c r="B69" s="15" t="s">
        <v>86</v>
      </c>
      <c r="C69" s="15" t="s">
        <v>442</v>
      </c>
      <c r="D69" s="15" t="s">
        <v>103</v>
      </c>
      <c r="E69" s="15" t="s">
        <v>343</v>
      </c>
      <c r="F69" s="15" t="s">
        <v>7</v>
      </c>
      <c r="G69" s="15" t="s">
        <v>173</v>
      </c>
      <c r="H69" s="76">
        <v>45352.656053240738</v>
      </c>
    </row>
    <row r="70" spans="1:8" ht="20.100000000000001" customHeight="1">
      <c r="A70" s="54">
        <f>SUBTOTAL(103,$B$4:B70)*1</f>
        <v>67</v>
      </c>
      <c r="B70" s="15" t="s">
        <v>86</v>
      </c>
      <c r="C70" s="15" t="s">
        <v>443</v>
      </c>
      <c r="D70" s="15" t="s">
        <v>103</v>
      </c>
      <c r="E70" s="15" t="s">
        <v>343</v>
      </c>
      <c r="F70" s="15" t="s">
        <v>7</v>
      </c>
      <c r="G70" s="15" t="s">
        <v>173</v>
      </c>
      <c r="H70" s="76">
        <v>45268.45040509259</v>
      </c>
    </row>
    <row r="71" spans="1:8" ht="20.100000000000001" customHeight="1">
      <c r="A71" s="54">
        <f>SUBTOTAL(103,$B$4:B71)*1</f>
        <v>68</v>
      </c>
      <c r="B71" s="15" t="s">
        <v>86</v>
      </c>
      <c r="C71" s="15" t="s">
        <v>444</v>
      </c>
      <c r="D71" s="15" t="s">
        <v>103</v>
      </c>
      <c r="E71" s="15" t="s">
        <v>343</v>
      </c>
      <c r="F71" s="15" t="s">
        <v>7</v>
      </c>
      <c r="G71" s="15" t="s">
        <v>173</v>
      </c>
      <c r="H71" s="76">
        <v>45272.687905092593</v>
      </c>
    </row>
    <row r="72" spans="1:8" ht="20.100000000000001" customHeight="1">
      <c r="A72" s="54">
        <f>SUBTOTAL(103,$B$4:B72)*1</f>
        <v>69</v>
      </c>
      <c r="B72" s="15" t="s">
        <v>86</v>
      </c>
      <c r="C72" s="15" t="s">
        <v>445</v>
      </c>
      <c r="D72" s="15" t="s">
        <v>103</v>
      </c>
      <c r="E72" s="15" t="s">
        <v>343</v>
      </c>
      <c r="F72" s="15" t="s">
        <v>7</v>
      </c>
      <c r="G72" s="15" t="s">
        <v>173</v>
      </c>
      <c r="H72" s="76">
        <v>45271.650659722225</v>
      </c>
    </row>
    <row r="73" spans="1:8" ht="20.100000000000001" customHeight="1">
      <c r="A73" s="54">
        <f>SUBTOTAL(103,$B$4:B73)*1</f>
        <v>70</v>
      </c>
      <c r="B73" s="15" t="s">
        <v>86</v>
      </c>
      <c r="C73" s="15" t="s">
        <v>446</v>
      </c>
      <c r="D73" s="15" t="s">
        <v>103</v>
      </c>
      <c r="E73" s="15" t="s">
        <v>343</v>
      </c>
      <c r="F73" s="15" t="s">
        <v>7</v>
      </c>
      <c r="G73" s="15" t="s">
        <v>173</v>
      </c>
      <c r="H73" s="76">
        <v>45279.581203703703</v>
      </c>
    </row>
    <row r="74" spans="1:8" ht="20.100000000000001" customHeight="1">
      <c r="A74" s="54">
        <f>SUBTOTAL(103,$B$4:B74)*1</f>
        <v>71</v>
      </c>
      <c r="B74" s="15" t="s">
        <v>86</v>
      </c>
      <c r="C74" s="15" t="s">
        <v>447</v>
      </c>
      <c r="D74" s="15" t="s">
        <v>103</v>
      </c>
      <c r="E74" s="15" t="s">
        <v>343</v>
      </c>
      <c r="F74" s="15" t="s">
        <v>7</v>
      </c>
      <c r="G74" s="15" t="s">
        <v>173</v>
      </c>
      <c r="H74" s="76">
        <v>45271.449490740742</v>
      </c>
    </row>
    <row r="75" spans="1:8" ht="20.100000000000001" customHeight="1">
      <c r="A75" s="54">
        <f>SUBTOTAL(103,$B$4:B75)*1</f>
        <v>72</v>
      </c>
      <c r="B75" s="15" t="s">
        <v>86</v>
      </c>
      <c r="C75" s="15" t="s">
        <v>448</v>
      </c>
      <c r="D75" s="15" t="s">
        <v>103</v>
      </c>
      <c r="E75" s="15" t="s">
        <v>343</v>
      </c>
      <c r="F75" s="15" t="s">
        <v>7</v>
      </c>
      <c r="G75" s="15" t="s">
        <v>173</v>
      </c>
      <c r="H75" s="76">
        <v>45271.777824074074</v>
      </c>
    </row>
    <row r="76" spans="1:8" ht="20.100000000000001" customHeight="1">
      <c r="A76" s="54">
        <f>SUBTOTAL(103,$B$4:B76)*1</f>
        <v>73</v>
      </c>
      <c r="B76" s="15" t="s">
        <v>86</v>
      </c>
      <c r="C76" s="15" t="s">
        <v>642</v>
      </c>
      <c r="D76" s="15" t="s">
        <v>103</v>
      </c>
      <c r="E76" s="15" t="s">
        <v>343</v>
      </c>
      <c r="F76" s="15" t="s">
        <v>7</v>
      </c>
      <c r="G76" s="15" t="s">
        <v>173</v>
      </c>
      <c r="H76" s="76">
        <v>45232.678113425929</v>
      </c>
    </row>
    <row r="77" spans="1:8" ht="20.100000000000001" customHeight="1">
      <c r="A77" s="54">
        <f>SUBTOTAL(103,$B$4:B77)*1</f>
        <v>74</v>
      </c>
      <c r="B77" s="15" t="s">
        <v>86</v>
      </c>
      <c r="C77" s="15" t="s">
        <v>643</v>
      </c>
      <c r="D77" s="15" t="s">
        <v>103</v>
      </c>
      <c r="E77" s="15" t="s">
        <v>343</v>
      </c>
      <c r="F77" s="15" t="s">
        <v>7</v>
      </c>
      <c r="G77" s="15" t="s">
        <v>173</v>
      </c>
      <c r="H77" s="76">
        <v>45352.654467592591</v>
      </c>
    </row>
    <row r="78" spans="1:8" ht="20.100000000000001" customHeight="1">
      <c r="A78" s="54">
        <f>SUBTOTAL(103,$B$4:B78)*1</f>
        <v>75</v>
      </c>
      <c r="B78" s="15" t="s">
        <v>86</v>
      </c>
      <c r="C78" s="15" t="s">
        <v>645</v>
      </c>
      <c r="D78" s="15" t="s">
        <v>103</v>
      </c>
      <c r="E78" s="15" t="s">
        <v>343</v>
      </c>
      <c r="F78" s="15" t="s">
        <v>7</v>
      </c>
      <c r="G78" s="15" t="s">
        <v>173</v>
      </c>
      <c r="H78" s="76">
        <v>45274.462222222224</v>
      </c>
    </row>
    <row r="79" spans="1:8" ht="20.100000000000001" customHeight="1">
      <c r="A79" s="54">
        <f>SUBTOTAL(103,$B$4:B79)*1</f>
        <v>76</v>
      </c>
      <c r="B79" s="15" t="s">
        <v>86</v>
      </c>
      <c r="C79" s="15" t="s">
        <v>285</v>
      </c>
      <c r="D79" s="15" t="s">
        <v>101</v>
      </c>
      <c r="E79" s="15" t="s">
        <v>284</v>
      </c>
      <c r="F79" s="15" t="s">
        <v>7</v>
      </c>
      <c r="G79" s="15" t="s">
        <v>173</v>
      </c>
      <c r="H79" s="76">
        <v>45320.852662037039</v>
      </c>
    </row>
    <row r="80" spans="1:8" ht="20.100000000000001" customHeight="1">
      <c r="A80" s="54">
        <f>SUBTOTAL(103,$B$4:B80)*1</f>
        <v>77</v>
      </c>
      <c r="B80" s="15" t="s">
        <v>86</v>
      </c>
      <c r="C80" s="15" t="s">
        <v>288</v>
      </c>
      <c r="D80" s="15" t="s">
        <v>103</v>
      </c>
      <c r="E80" s="15" t="s">
        <v>284</v>
      </c>
      <c r="F80" s="15" t="s">
        <v>7</v>
      </c>
      <c r="G80" s="15" t="s">
        <v>173</v>
      </c>
      <c r="H80" s="76">
        <v>45307.543391203704</v>
      </c>
    </row>
    <row r="81" spans="1:8" ht="20.100000000000001" customHeight="1">
      <c r="A81" s="54">
        <f>SUBTOTAL(103,$B$4:B81)*1</f>
        <v>78</v>
      </c>
      <c r="B81" s="15" t="s">
        <v>86</v>
      </c>
      <c r="C81" s="15" t="s">
        <v>315</v>
      </c>
      <c r="D81" s="15" t="s">
        <v>111</v>
      </c>
      <c r="E81" s="15" t="s">
        <v>289</v>
      </c>
      <c r="F81" s="15" t="s">
        <v>7</v>
      </c>
      <c r="G81" s="15" t="s">
        <v>286</v>
      </c>
      <c r="H81" s="76">
        <v>45319.832395833335</v>
      </c>
    </row>
    <row r="82" spans="1:8" ht="20.100000000000001" customHeight="1">
      <c r="A82" s="54">
        <f>SUBTOTAL(103,$B$4:B82)*1</f>
        <v>79</v>
      </c>
      <c r="B82" s="15" t="s">
        <v>86</v>
      </c>
      <c r="C82" s="15" t="s">
        <v>248</v>
      </c>
      <c r="D82" s="15" t="s">
        <v>103</v>
      </c>
      <c r="E82" s="15" t="s">
        <v>249</v>
      </c>
      <c r="F82" s="15" t="s">
        <v>7</v>
      </c>
      <c r="G82" s="15" t="s">
        <v>173</v>
      </c>
      <c r="H82" s="76">
        <v>45286.477569444447</v>
      </c>
    </row>
    <row r="83" spans="1:8" ht="20.100000000000001" customHeight="1">
      <c r="A83" s="54">
        <f>SUBTOTAL(103,$B$4:B83)*1</f>
        <v>80</v>
      </c>
      <c r="B83" s="15" t="s">
        <v>86</v>
      </c>
      <c r="C83" s="15" t="s">
        <v>316</v>
      </c>
      <c r="D83" s="15" t="s">
        <v>103</v>
      </c>
      <c r="E83" s="15" t="s">
        <v>130</v>
      </c>
      <c r="F83" s="15" t="s">
        <v>63</v>
      </c>
      <c r="G83" s="15" t="s">
        <v>173</v>
      </c>
      <c r="H83" s="76">
        <v>45319.883784722224</v>
      </c>
    </row>
    <row r="84" spans="1:8" ht="20.100000000000001" customHeight="1">
      <c r="A84" s="54">
        <f>SUBTOTAL(103,$B$4:B84)*1</f>
        <v>81</v>
      </c>
      <c r="B84" s="15" t="s">
        <v>86</v>
      </c>
      <c r="C84" s="15" t="s">
        <v>239</v>
      </c>
      <c r="D84" s="15" t="s">
        <v>101</v>
      </c>
      <c r="E84" s="15" t="s">
        <v>130</v>
      </c>
      <c r="F84" s="15" t="s">
        <v>63</v>
      </c>
      <c r="G84" s="15" t="s">
        <v>173</v>
      </c>
      <c r="H84" s="76">
        <v>45274.38826388889</v>
      </c>
    </row>
    <row r="85" spans="1:8" ht="20.100000000000001" customHeight="1">
      <c r="A85" s="54">
        <f>SUBTOTAL(103,$B$4:B85)*1</f>
        <v>82</v>
      </c>
      <c r="B85" s="15" t="s">
        <v>86</v>
      </c>
      <c r="C85" s="15" t="s">
        <v>142</v>
      </c>
      <c r="D85" s="15" t="s">
        <v>101</v>
      </c>
      <c r="E85" s="15" t="s">
        <v>130</v>
      </c>
      <c r="F85" s="15" t="s">
        <v>63</v>
      </c>
      <c r="G85" s="15" t="s">
        <v>173</v>
      </c>
      <c r="H85" s="76">
        <v>45128.686712962961</v>
      </c>
    </row>
    <row r="86" spans="1:8" ht="20.100000000000001" customHeight="1">
      <c r="A86" s="54">
        <f>SUBTOTAL(103,$B$4:B86)*1</f>
        <v>83</v>
      </c>
      <c r="B86" s="15" t="s">
        <v>86</v>
      </c>
      <c r="C86" s="15" t="s">
        <v>147</v>
      </c>
      <c r="D86" s="15" t="s">
        <v>101</v>
      </c>
      <c r="E86" s="15" t="s">
        <v>130</v>
      </c>
      <c r="F86" s="15" t="s">
        <v>63</v>
      </c>
      <c r="G86" s="15" t="s">
        <v>173</v>
      </c>
      <c r="H86" s="76">
        <v>45128.338576388887</v>
      </c>
    </row>
    <row r="87" spans="1:8" ht="20.100000000000001" customHeight="1">
      <c r="A87" s="54">
        <f>SUBTOTAL(103,$B$4:B87)*1</f>
        <v>84</v>
      </c>
      <c r="B87" s="15" t="s">
        <v>86</v>
      </c>
      <c r="C87" s="15" t="s">
        <v>154</v>
      </c>
      <c r="D87" s="15" t="s">
        <v>101</v>
      </c>
      <c r="E87" s="15" t="s">
        <v>130</v>
      </c>
      <c r="F87" s="15" t="s">
        <v>63</v>
      </c>
      <c r="G87" s="15" t="s">
        <v>173</v>
      </c>
      <c r="H87" s="76">
        <v>45128.328506944446</v>
      </c>
    </row>
    <row r="88" spans="1:8" ht="20.100000000000001" customHeight="1">
      <c r="A88" s="54">
        <f>SUBTOTAL(103,$B$4:B88)*1</f>
        <v>85</v>
      </c>
      <c r="B88" s="15" t="s">
        <v>86</v>
      </c>
      <c r="C88" s="15" t="s">
        <v>319</v>
      </c>
      <c r="D88" s="15" t="s">
        <v>103</v>
      </c>
      <c r="E88" s="15" t="s">
        <v>130</v>
      </c>
      <c r="F88" s="15" t="s">
        <v>63</v>
      </c>
      <c r="G88" s="15" t="s">
        <v>173</v>
      </c>
      <c r="H88" s="76"/>
    </row>
    <row r="89" spans="1:8" ht="20.100000000000001" customHeight="1">
      <c r="A89" s="54">
        <f>SUBTOTAL(103,$B$4:B89)*1</f>
        <v>86</v>
      </c>
      <c r="B89" s="15" t="s">
        <v>86</v>
      </c>
      <c r="C89" s="15" t="s">
        <v>152</v>
      </c>
      <c r="D89" s="15" t="s">
        <v>101</v>
      </c>
      <c r="E89" s="15" t="s">
        <v>130</v>
      </c>
      <c r="F89" s="15" t="s">
        <v>63</v>
      </c>
      <c r="G89" s="15" t="s">
        <v>173</v>
      </c>
      <c r="H89" s="76">
        <v>45128.341053240743</v>
      </c>
    </row>
    <row r="90" spans="1:8" ht="20.100000000000001" customHeight="1">
      <c r="A90" s="54">
        <f>SUBTOTAL(103,$B$4:B90)*1</f>
        <v>87</v>
      </c>
      <c r="B90" s="15" t="s">
        <v>86</v>
      </c>
      <c r="C90" s="15" t="s">
        <v>160</v>
      </c>
      <c r="D90" s="15" t="s">
        <v>101</v>
      </c>
      <c r="E90" s="15" t="s">
        <v>130</v>
      </c>
      <c r="F90" s="15" t="s">
        <v>63</v>
      </c>
      <c r="G90" s="15" t="s">
        <v>173</v>
      </c>
      <c r="H90" s="76">
        <v>45128.349953703706</v>
      </c>
    </row>
    <row r="91" spans="1:8" ht="20.100000000000001" customHeight="1">
      <c r="A91" s="54">
        <f>SUBTOTAL(103,$B$4:B91)*1</f>
        <v>88</v>
      </c>
      <c r="B91" s="15" t="s">
        <v>86</v>
      </c>
      <c r="C91" s="15" t="s">
        <v>327</v>
      </c>
      <c r="D91" s="15" t="s">
        <v>103</v>
      </c>
      <c r="E91" s="15" t="s">
        <v>130</v>
      </c>
      <c r="F91" s="15" t="s">
        <v>7</v>
      </c>
      <c r="G91" s="15" t="s">
        <v>173</v>
      </c>
      <c r="H91" s="76">
        <v>45321.703564814816</v>
      </c>
    </row>
    <row r="92" spans="1:8" ht="20.100000000000001" customHeight="1">
      <c r="A92" s="54">
        <f>SUBTOTAL(103,$B$4:B92)*1</f>
        <v>89</v>
      </c>
      <c r="B92" s="15" t="s">
        <v>86</v>
      </c>
      <c r="C92" s="15" t="s">
        <v>328</v>
      </c>
      <c r="D92" s="15" t="s">
        <v>103</v>
      </c>
      <c r="E92" s="15" t="s">
        <v>130</v>
      </c>
      <c r="F92" s="15" t="s">
        <v>7</v>
      </c>
      <c r="G92" s="15" t="s">
        <v>173</v>
      </c>
      <c r="H92" s="76">
        <v>45319.884074074071</v>
      </c>
    </row>
    <row r="93" spans="1:8" ht="20.100000000000001" customHeight="1">
      <c r="A93" s="54">
        <f>SUBTOTAL(103,$B$4:B93)*1</f>
        <v>90</v>
      </c>
      <c r="B93" s="15" t="s">
        <v>86</v>
      </c>
      <c r="C93" s="15" t="s">
        <v>329</v>
      </c>
      <c r="D93" s="15" t="s">
        <v>103</v>
      </c>
      <c r="E93" s="15" t="s">
        <v>130</v>
      </c>
      <c r="F93" s="15" t="s">
        <v>63</v>
      </c>
      <c r="G93" s="15" t="s">
        <v>173</v>
      </c>
      <c r="H93" s="76">
        <v>45315.399363425924</v>
      </c>
    </row>
    <row r="94" spans="1:8" ht="20.100000000000001" customHeight="1">
      <c r="A94" s="54">
        <f>SUBTOTAL(103,$B$4:B94)*1</f>
        <v>91</v>
      </c>
      <c r="B94" s="15" t="s">
        <v>86</v>
      </c>
      <c r="C94" s="15" t="s">
        <v>330</v>
      </c>
      <c r="D94" s="15" t="s">
        <v>103</v>
      </c>
      <c r="E94" s="15" t="s">
        <v>130</v>
      </c>
      <c r="F94" s="15" t="s">
        <v>63</v>
      </c>
      <c r="G94" s="15" t="s">
        <v>173</v>
      </c>
      <c r="H94" s="76">
        <v>45316.660486111112</v>
      </c>
    </row>
    <row r="95" spans="1:8" ht="20.100000000000001" customHeight="1">
      <c r="A95" s="54">
        <f>SUBTOTAL(103,$B$4:B95)*1</f>
        <v>92</v>
      </c>
      <c r="B95" s="15" t="s">
        <v>86</v>
      </c>
      <c r="C95" s="15" t="s">
        <v>331</v>
      </c>
      <c r="D95" s="15" t="s">
        <v>103</v>
      </c>
      <c r="E95" s="15" t="s">
        <v>130</v>
      </c>
      <c r="F95" s="15" t="s">
        <v>63</v>
      </c>
      <c r="G95" s="15" t="s">
        <v>173</v>
      </c>
      <c r="H95" s="76">
        <v>45309.920405092591</v>
      </c>
    </row>
    <row r="96" spans="1:8" ht="20.100000000000001" customHeight="1">
      <c r="A96" s="54">
        <f>SUBTOTAL(103,$B$4:B96)*1</f>
        <v>93</v>
      </c>
      <c r="B96" s="15" t="s">
        <v>86</v>
      </c>
      <c r="C96" s="15" t="s">
        <v>333</v>
      </c>
      <c r="D96" s="15" t="s">
        <v>103</v>
      </c>
      <c r="E96" s="15" t="s">
        <v>130</v>
      </c>
      <c r="F96" s="15" t="s">
        <v>63</v>
      </c>
      <c r="G96" s="15" t="s">
        <v>173</v>
      </c>
      <c r="H96" s="76">
        <v>45320.531446759262</v>
      </c>
    </row>
    <row r="97" spans="1:8" ht="20.100000000000001" customHeight="1">
      <c r="A97" s="54">
        <f>SUBTOTAL(103,$B$4:B97)*1</f>
        <v>94</v>
      </c>
      <c r="B97" s="15" t="s">
        <v>86</v>
      </c>
      <c r="C97" s="15" t="s">
        <v>334</v>
      </c>
      <c r="D97" s="15" t="s">
        <v>103</v>
      </c>
      <c r="E97" s="15" t="s">
        <v>130</v>
      </c>
      <c r="F97" s="15" t="s">
        <v>63</v>
      </c>
      <c r="G97" s="15" t="s">
        <v>173</v>
      </c>
      <c r="H97" s="76">
        <v>45316.673391203702</v>
      </c>
    </row>
    <row r="98" spans="1:8" ht="20.100000000000001" customHeight="1">
      <c r="A98" s="54">
        <f>SUBTOTAL(103,$B$4:B98)*1</f>
        <v>95</v>
      </c>
      <c r="B98" s="15" t="s">
        <v>86</v>
      </c>
      <c r="C98" s="15" t="s">
        <v>336</v>
      </c>
      <c r="D98" s="15" t="s">
        <v>103</v>
      </c>
      <c r="E98" s="15" t="s">
        <v>130</v>
      </c>
      <c r="F98" s="15" t="s">
        <v>63</v>
      </c>
      <c r="G98" s="15" t="s">
        <v>173</v>
      </c>
      <c r="H98" s="76">
        <v>45320.671238425923</v>
      </c>
    </row>
    <row r="99" spans="1:8" ht="20.100000000000001" customHeight="1">
      <c r="A99" s="54">
        <f>SUBTOTAL(103,$B$4:B99)*1</f>
        <v>96</v>
      </c>
      <c r="B99" s="15" t="s">
        <v>86</v>
      </c>
      <c r="C99" s="15" t="s">
        <v>337</v>
      </c>
      <c r="D99" s="15" t="s">
        <v>103</v>
      </c>
      <c r="E99" s="15" t="s">
        <v>130</v>
      </c>
      <c r="F99" s="15" t="s">
        <v>7</v>
      </c>
      <c r="G99" s="15" t="s">
        <v>173</v>
      </c>
      <c r="H99" s="76">
        <v>45352.581053240741</v>
      </c>
    </row>
    <row r="100" spans="1:8" ht="20.100000000000001" customHeight="1">
      <c r="A100" s="54">
        <f>SUBTOTAL(103,$B$4:B100)*1</f>
        <v>97</v>
      </c>
      <c r="B100" s="15" t="s">
        <v>86</v>
      </c>
      <c r="C100" s="15" t="s">
        <v>240</v>
      </c>
      <c r="D100" s="15" t="s">
        <v>103</v>
      </c>
      <c r="E100" s="15" t="s">
        <v>130</v>
      </c>
      <c r="F100" s="15" t="s">
        <v>7</v>
      </c>
      <c r="G100" s="15" t="s">
        <v>173</v>
      </c>
      <c r="H100" s="76">
        <v>45287.817199074074</v>
      </c>
    </row>
    <row r="101" spans="1:8" ht="20.100000000000001" customHeight="1">
      <c r="A101" s="54">
        <f>SUBTOTAL(103,$B$4:B101)*1</f>
        <v>98</v>
      </c>
      <c r="B101" s="15" t="s">
        <v>86</v>
      </c>
      <c r="C101" s="15" t="s">
        <v>339</v>
      </c>
      <c r="D101" s="15" t="s">
        <v>103</v>
      </c>
      <c r="E101" s="15" t="s">
        <v>130</v>
      </c>
      <c r="F101" s="15" t="s">
        <v>7</v>
      </c>
      <c r="G101" s="15" t="s">
        <v>173</v>
      </c>
      <c r="H101" s="76">
        <v>45309.939560185187</v>
      </c>
    </row>
    <row r="102" spans="1:8" ht="20.100000000000001" customHeight="1">
      <c r="A102" s="54">
        <f>SUBTOTAL(103,$B$4:B102)*1</f>
        <v>99</v>
      </c>
      <c r="B102" s="15" t="s">
        <v>86</v>
      </c>
      <c r="C102" s="15" t="s">
        <v>340</v>
      </c>
      <c r="D102" s="15" t="s">
        <v>103</v>
      </c>
      <c r="E102" s="15" t="s">
        <v>130</v>
      </c>
      <c r="F102" s="15" t="s">
        <v>63</v>
      </c>
      <c r="G102" s="15" t="s">
        <v>173</v>
      </c>
      <c r="H102" s="76">
        <v>45319.900243055556</v>
      </c>
    </row>
    <row r="103" spans="1:8" ht="20.100000000000001" customHeight="1">
      <c r="A103" s="54">
        <f>SUBTOTAL(103,$B$4:B103)*1</f>
        <v>100</v>
      </c>
      <c r="B103" s="15" t="s">
        <v>86</v>
      </c>
      <c r="C103" s="15" t="s">
        <v>341</v>
      </c>
      <c r="D103" s="15" t="s">
        <v>103</v>
      </c>
      <c r="E103" s="15" t="s">
        <v>130</v>
      </c>
      <c r="F103" s="15" t="s">
        <v>7</v>
      </c>
      <c r="G103" s="15" t="s">
        <v>173</v>
      </c>
      <c r="H103" s="76">
        <v>45319.667141203703</v>
      </c>
    </row>
    <row r="104" spans="1:8" ht="20.100000000000001" customHeight="1">
      <c r="A104" s="54">
        <f>SUBTOTAL(103,$B$4:B104)*1</f>
        <v>101</v>
      </c>
      <c r="B104" s="15" t="s">
        <v>86</v>
      </c>
      <c r="C104" s="15" t="s">
        <v>344</v>
      </c>
      <c r="D104" s="15" t="s">
        <v>103</v>
      </c>
      <c r="E104" s="15" t="s">
        <v>130</v>
      </c>
      <c r="F104" s="15" t="s">
        <v>7</v>
      </c>
      <c r="G104" s="15" t="s">
        <v>173</v>
      </c>
      <c r="H104" s="76">
        <v>45315.580636574072</v>
      </c>
    </row>
    <row r="105" spans="1:8" ht="20.100000000000001" customHeight="1">
      <c r="A105" s="54">
        <f>SUBTOTAL(103,$B$4:B105)*1</f>
        <v>102</v>
      </c>
      <c r="B105" s="15" t="s">
        <v>86</v>
      </c>
      <c r="C105" s="15" t="s">
        <v>241</v>
      </c>
      <c r="D105" s="15" t="s">
        <v>103</v>
      </c>
      <c r="E105" s="15" t="s">
        <v>130</v>
      </c>
      <c r="F105" s="15" t="s">
        <v>7</v>
      </c>
      <c r="G105" s="15" t="s">
        <v>173</v>
      </c>
      <c r="H105" s="76">
        <v>45288.805034722223</v>
      </c>
    </row>
    <row r="106" spans="1:8" ht="20.100000000000001" customHeight="1">
      <c r="A106" s="54">
        <f>SUBTOTAL(103,$B$4:B106)*1</f>
        <v>103</v>
      </c>
      <c r="B106" s="15" t="s">
        <v>86</v>
      </c>
      <c r="C106" s="15" t="s">
        <v>345</v>
      </c>
      <c r="D106" s="15" t="s">
        <v>103</v>
      </c>
      <c r="E106" s="15" t="s">
        <v>130</v>
      </c>
      <c r="F106" s="15" t="s">
        <v>63</v>
      </c>
      <c r="G106" s="15" t="s">
        <v>173</v>
      </c>
      <c r="H106" s="76">
        <v>45319.916979166665</v>
      </c>
    </row>
    <row r="107" spans="1:8" ht="20.100000000000001" customHeight="1">
      <c r="A107" s="54">
        <f>SUBTOTAL(103,$B$4:B107)*1</f>
        <v>104</v>
      </c>
      <c r="B107" s="15" t="s">
        <v>86</v>
      </c>
      <c r="C107" s="15" t="s">
        <v>348</v>
      </c>
      <c r="D107" s="15" t="s">
        <v>103</v>
      </c>
      <c r="E107" s="15" t="s">
        <v>130</v>
      </c>
      <c r="F107" s="15" t="s">
        <v>63</v>
      </c>
      <c r="G107" s="15" t="s">
        <v>173</v>
      </c>
      <c r="H107" s="76">
        <v>45320.473333333335</v>
      </c>
    </row>
    <row r="108" spans="1:8" ht="20.100000000000001" customHeight="1">
      <c r="A108" s="54">
        <f>SUBTOTAL(103,$B$4:B108)*1</f>
        <v>105</v>
      </c>
      <c r="B108" s="15" t="s">
        <v>86</v>
      </c>
      <c r="C108" s="15" t="s">
        <v>351</v>
      </c>
      <c r="D108" s="15" t="s">
        <v>103</v>
      </c>
      <c r="E108" s="15" t="s">
        <v>130</v>
      </c>
      <c r="F108" s="15" t="s">
        <v>63</v>
      </c>
      <c r="G108" s="15" t="s">
        <v>173</v>
      </c>
      <c r="H108" s="76">
        <v>45308.675543981481</v>
      </c>
    </row>
    <row r="109" spans="1:8" ht="20.100000000000001" customHeight="1">
      <c r="A109" s="54">
        <f>SUBTOTAL(103,$B$4:B109)*1</f>
        <v>106</v>
      </c>
      <c r="B109" s="15" t="s">
        <v>86</v>
      </c>
      <c r="C109" s="15" t="s">
        <v>185</v>
      </c>
      <c r="D109" s="15" t="s">
        <v>101</v>
      </c>
      <c r="E109" s="15" t="s">
        <v>130</v>
      </c>
      <c r="F109" s="15" t="s">
        <v>63</v>
      </c>
      <c r="G109" s="15" t="s">
        <v>173</v>
      </c>
      <c r="H109" s="76">
        <v>45212.639907407407</v>
      </c>
    </row>
    <row r="110" spans="1:8" ht="20.100000000000001" customHeight="1">
      <c r="A110" s="54">
        <f>SUBTOTAL(103,$B$4:B110)*1</f>
        <v>107</v>
      </c>
      <c r="B110" s="15" t="s">
        <v>86</v>
      </c>
      <c r="C110" s="15" t="s">
        <v>167</v>
      </c>
      <c r="D110" s="15" t="s">
        <v>101</v>
      </c>
      <c r="E110" s="15" t="s">
        <v>130</v>
      </c>
      <c r="F110" s="15" t="s">
        <v>63</v>
      </c>
      <c r="G110" s="15" t="s">
        <v>173</v>
      </c>
      <c r="H110" s="76">
        <v>45128.335289351853</v>
      </c>
    </row>
    <row r="111" spans="1:8" ht="20.100000000000001" customHeight="1">
      <c r="A111" s="54">
        <f>SUBTOTAL(103,$B$4:B111)*1</f>
        <v>108</v>
      </c>
      <c r="B111" s="15" t="s">
        <v>86</v>
      </c>
      <c r="C111" s="15" t="s">
        <v>378</v>
      </c>
      <c r="D111" s="15" t="s">
        <v>103</v>
      </c>
      <c r="E111" s="15" t="s">
        <v>130</v>
      </c>
      <c r="F111" s="15" t="s">
        <v>7</v>
      </c>
      <c r="G111" s="15" t="s">
        <v>173</v>
      </c>
      <c r="H111" s="76">
        <v>45310.734537037039</v>
      </c>
    </row>
    <row r="112" spans="1:8" ht="20.100000000000001" customHeight="1">
      <c r="A112" s="54">
        <f>SUBTOTAL(103,$B$4:B112)*1</f>
        <v>109</v>
      </c>
      <c r="B112" s="15" t="s">
        <v>86</v>
      </c>
      <c r="C112" s="15" t="s">
        <v>186</v>
      </c>
      <c r="D112" s="15" t="s">
        <v>101</v>
      </c>
      <c r="E112" s="15" t="s">
        <v>130</v>
      </c>
      <c r="F112" s="15" t="s">
        <v>63</v>
      </c>
      <c r="G112" s="15" t="s">
        <v>173</v>
      </c>
      <c r="H112" s="76">
        <v>45209.506620370368</v>
      </c>
    </row>
    <row r="113" spans="1:8" ht="20.100000000000001" customHeight="1">
      <c r="A113" s="54">
        <f>SUBTOTAL(103,$B$4:B113)*1</f>
        <v>110</v>
      </c>
      <c r="B113" s="15" t="s">
        <v>86</v>
      </c>
      <c r="C113" s="15" t="s">
        <v>389</v>
      </c>
      <c r="D113" s="15" t="s">
        <v>103</v>
      </c>
      <c r="E113" s="15" t="s">
        <v>130</v>
      </c>
      <c r="F113" s="15" t="s">
        <v>63</v>
      </c>
      <c r="G113" s="15" t="s">
        <v>173</v>
      </c>
      <c r="H113" s="76">
        <v>45313.737407407411</v>
      </c>
    </row>
    <row r="114" spans="1:8" ht="20.100000000000001" customHeight="1">
      <c r="A114" s="54">
        <f>SUBTOTAL(103,$B$4:B114)*1</f>
        <v>111</v>
      </c>
      <c r="B114" s="15" t="s">
        <v>86</v>
      </c>
      <c r="C114" s="15" t="s">
        <v>257</v>
      </c>
      <c r="D114" s="15" t="s">
        <v>103</v>
      </c>
      <c r="E114" s="15" t="s">
        <v>130</v>
      </c>
      <c r="F114" s="15" t="s">
        <v>7</v>
      </c>
      <c r="G114" s="15" t="s">
        <v>173</v>
      </c>
      <c r="H114" s="76">
        <v>45289.716898148145</v>
      </c>
    </row>
    <row r="115" spans="1:8" ht="20.100000000000001" customHeight="1">
      <c r="A115" s="54">
        <f>SUBTOTAL(103,$B$4:B115)*1</f>
        <v>112</v>
      </c>
      <c r="B115" s="15" t="s">
        <v>86</v>
      </c>
      <c r="C115" s="15" t="s">
        <v>256</v>
      </c>
      <c r="D115" s="15" t="s">
        <v>103</v>
      </c>
      <c r="E115" s="15" t="s">
        <v>130</v>
      </c>
      <c r="F115" s="15" t="s">
        <v>7</v>
      </c>
      <c r="G115" s="15" t="s">
        <v>173</v>
      </c>
      <c r="H115" s="76">
        <v>45281.682442129626</v>
      </c>
    </row>
    <row r="116" spans="1:8" ht="20.100000000000001" customHeight="1">
      <c r="A116" s="54">
        <f>SUBTOTAL(103,$B$4:B116)*1</f>
        <v>113</v>
      </c>
      <c r="B116" s="15" t="s">
        <v>86</v>
      </c>
      <c r="C116" s="15" t="s">
        <v>406</v>
      </c>
      <c r="D116" s="15" t="s">
        <v>103</v>
      </c>
      <c r="E116" s="15" t="s">
        <v>130</v>
      </c>
      <c r="F116" s="15" t="s">
        <v>7</v>
      </c>
      <c r="G116" s="15" t="s">
        <v>173</v>
      </c>
      <c r="H116" s="76">
        <v>45308.671574074076</v>
      </c>
    </row>
    <row r="117" spans="1:8" ht="20.100000000000001" customHeight="1">
      <c r="A117" s="54">
        <f>SUBTOTAL(103,$B$4:B117)*1</f>
        <v>114</v>
      </c>
      <c r="B117" s="15" t="s">
        <v>86</v>
      </c>
      <c r="C117" s="15" t="s">
        <v>414</v>
      </c>
      <c r="D117" s="15" t="s">
        <v>103</v>
      </c>
      <c r="E117" s="15" t="s">
        <v>130</v>
      </c>
      <c r="F117" s="15" t="s">
        <v>63</v>
      </c>
      <c r="G117" s="15" t="s">
        <v>173</v>
      </c>
      <c r="H117" s="76">
        <v>45309.834618055553</v>
      </c>
    </row>
    <row r="118" spans="1:8" ht="20.100000000000001" customHeight="1">
      <c r="A118" s="54">
        <f>SUBTOTAL(103,$B$4:B118)*1</f>
        <v>115</v>
      </c>
      <c r="B118" s="15" t="s">
        <v>86</v>
      </c>
      <c r="C118" s="15" t="s">
        <v>418</v>
      </c>
      <c r="D118" s="15" t="s">
        <v>103</v>
      </c>
      <c r="E118" s="15" t="s">
        <v>130</v>
      </c>
      <c r="F118" s="15" t="s">
        <v>63</v>
      </c>
      <c r="G118" s="15" t="s">
        <v>173</v>
      </c>
      <c r="H118" s="76"/>
    </row>
    <row r="119" spans="1:8" ht="20.100000000000001" customHeight="1">
      <c r="A119" s="54">
        <f>SUBTOTAL(103,$B$4:B119)*1</f>
        <v>116</v>
      </c>
      <c r="B119" s="15" t="s">
        <v>86</v>
      </c>
      <c r="C119" s="15" t="s">
        <v>419</v>
      </c>
      <c r="D119" s="15" t="s">
        <v>103</v>
      </c>
      <c r="E119" s="15" t="s">
        <v>130</v>
      </c>
      <c r="F119" s="15" t="s">
        <v>7</v>
      </c>
      <c r="G119" s="15" t="s">
        <v>173</v>
      </c>
      <c r="H119" s="76">
        <v>45309.958645833336</v>
      </c>
    </row>
    <row r="120" spans="1:8" ht="20.100000000000001" customHeight="1">
      <c r="A120" s="54">
        <f>SUBTOTAL(103,$B$4:B120)*1</f>
        <v>117</v>
      </c>
      <c r="B120" s="15" t="s">
        <v>86</v>
      </c>
      <c r="C120" s="15" t="s">
        <v>449</v>
      </c>
      <c r="D120" s="15" t="s">
        <v>101</v>
      </c>
      <c r="E120" s="15" t="s">
        <v>130</v>
      </c>
      <c r="F120" s="15" t="s">
        <v>63</v>
      </c>
      <c r="G120" s="15" t="s">
        <v>173</v>
      </c>
      <c r="H120" s="76">
        <v>45306.347361111111</v>
      </c>
    </row>
    <row r="121" spans="1:8" ht="20.100000000000001" customHeight="1">
      <c r="A121" s="54">
        <f>SUBTOTAL(103,$B$4:B121)*1</f>
        <v>118</v>
      </c>
      <c r="B121" s="15" t="s">
        <v>86</v>
      </c>
      <c r="C121" s="15" t="s">
        <v>476</v>
      </c>
      <c r="D121" s="15" t="s">
        <v>101</v>
      </c>
      <c r="E121" s="15" t="s">
        <v>130</v>
      </c>
      <c r="F121" s="15" t="s">
        <v>63</v>
      </c>
      <c r="G121" s="15" t="s">
        <v>173</v>
      </c>
      <c r="H121" s="76">
        <v>45290.999351851853</v>
      </c>
    </row>
    <row r="122" spans="1:8" ht="20.100000000000001" customHeight="1">
      <c r="A122" s="54">
        <f>SUBTOTAL(103,$B$4:B122)*1</f>
        <v>119</v>
      </c>
      <c r="B122" s="15" t="s">
        <v>86</v>
      </c>
      <c r="C122" s="15" t="s">
        <v>644</v>
      </c>
      <c r="D122" s="15" t="s">
        <v>103</v>
      </c>
      <c r="E122" s="15" t="s">
        <v>130</v>
      </c>
      <c r="F122" s="15" t="s">
        <v>7</v>
      </c>
      <c r="G122" s="15" t="s">
        <v>173</v>
      </c>
      <c r="H122" s="76">
        <v>45309.637627314813</v>
      </c>
    </row>
    <row r="123" spans="1:8" ht="20.100000000000001" customHeight="1">
      <c r="A123" s="54">
        <f>SUBTOTAL(103,$B$4:B123)*1</f>
        <v>120</v>
      </c>
      <c r="B123" s="15" t="s">
        <v>86</v>
      </c>
      <c r="C123" s="15" t="s">
        <v>338</v>
      </c>
      <c r="D123" s="15" t="s">
        <v>103</v>
      </c>
      <c r="E123" s="15" t="s">
        <v>210</v>
      </c>
      <c r="F123" s="15" t="s">
        <v>123</v>
      </c>
      <c r="G123" s="15" t="s">
        <v>173</v>
      </c>
      <c r="H123" s="76">
        <v>45316.602835648147</v>
      </c>
    </row>
    <row r="124" spans="1:8" ht="20.100000000000001" customHeight="1">
      <c r="A124" s="54">
        <f>SUBTOTAL(103,$B$4:B124)*1</f>
        <v>121</v>
      </c>
      <c r="B124" s="15" t="s">
        <v>86</v>
      </c>
      <c r="C124" s="15" t="s">
        <v>390</v>
      </c>
      <c r="D124" s="15" t="s">
        <v>103</v>
      </c>
      <c r="E124" s="15" t="s">
        <v>210</v>
      </c>
      <c r="F124" s="15" t="s">
        <v>123</v>
      </c>
      <c r="G124" s="15" t="s">
        <v>173</v>
      </c>
      <c r="H124" s="76">
        <v>45321.751574074071</v>
      </c>
    </row>
    <row r="125" spans="1:8" ht="20.100000000000001" customHeight="1">
      <c r="A125" s="54">
        <f>SUBTOTAL(103,$B$4:B125)*1</f>
        <v>122</v>
      </c>
      <c r="B125" s="15" t="s">
        <v>86</v>
      </c>
      <c r="C125" s="15" t="s">
        <v>209</v>
      </c>
      <c r="D125" s="15" t="s">
        <v>103</v>
      </c>
      <c r="E125" s="15" t="s">
        <v>210</v>
      </c>
      <c r="F125" s="15" t="s">
        <v>123</v>
      </c>
      <c r="G125" s="15" t="s">
        <v>173</v>
      </c>
      <c r="H125" s="76">
        <v>45234.375358796293</v>
      </c>
    </row>
    <row r="126" spans="1:8" ht="20.100000000000001" customHeight="1">
      <c r="A126" s="54">
        <f>SUBTOTAL(103,$B$4:B126)*1</f>
        <v>123</v>
      </c>
      <c r="B126" s="15" t="s">
        <v>86</v>
      </c>
      <c r="C126" s="15" t="s">
        <v>440</v>
      </c>
      <c r="D126" s="15" t="s">
        <v>103</v>
      </c>
      <c r="E126" s="15" t="s">
        <v>210</v>
      </c>
      <c r="F126" s="15" t="s">
        <v>123</v>
      </c>
      <c r="G126" s="15" t="s">
        <v>173</v>
      </c>
      <c r="H126" s="76">
        <v>45313.502708333333</v>
      </c>
    </row>
    <row r="127" spans="1:8" ht="20.100000000000001" customHeight="1">
      <c r="A127" s="54">
        <f>SUBTOTAL(103,$B$4:B127)*1</f>
        <v>124</v>
      </c>
      <c r="B127" s="15" t="s">
        <v>86</v>
      </c>
      <c r="C127" s="15" t="s">
        <v>450</v>
      </c>
      <c r="D127" s="15" t="s">
        <v>103</v>
      </c>
      <c r="E127" s="15" t="s">
        <v>210</v>
      </c>
      <c r="F127" s="15" t="s">
        <v>123</v>
      </c>
      <c r="G127" s="15" t="s">
        <v>173</v>
      </c>
      <c r="H127" s="76">
        <v>45322.756944444445</v>
      </c>
    </row>
    <row r="128" spans="1:8" ht="20.100000000000001" customHeight="1">
      <c r="A128" s="54">
        <f>SUBTOTAL(103,$B$4:B128)*1</f>
        <v>125</v>
      </c>
      <c r="B128" s="15" t="s">
        <v>86</v>
      </c>
      <c r="C128" s="15" t="s">
        <v>211</v>
      </c>
      <c r="D128" s="15" t="s">
        <v>103</v>
      </c>
      <c r="E128" s="15" t="s">
        <v>210</v>
      </c>
      <c r="F128" s="15" t="s">
        <v>123</v>
      </c>
      <c r="G128" s="15" t="s">
        <v>173</v>
      </c>
      <c r="H128" s="76">
        <v>45107.441099537034</v>
      </c>
    </row>
    <row r="129" spans="1:8" ht="20.100000000000001" customHeight="1">
      <c r="A129" s="54">
        <f>SUBTOTAL(103,$B$4:B129)*1</f>
        <v>126</v>
      </c>
      <c r="B129" s="15" t="s">
        <v>86</v>
      </c>
      <c r="C129" s="15" t="s">
        <v>349</v>
      </c>
      <c r="D129" s="15" t="s">
        <v>103</v>
      </c>
      <c r="E129" s="15" t="s">
        <v>350</v>
      </c>
      <c r="F129" s="15" t="s">
        <v>123</v>
      </c>
      <c r="G129" s="15" t="s">
        <v>104</v>
      </c>
      <c r="H129" s="76">
        <v>45040.607638888891</v>
      </c>
    </row>
    <row r="130" spans="1:8" ht="20.100000000000001" customHeight="1">
      <c r="A130" s="54">
        <f>SUBTOTAL(103,$B$4:B130)*1</f>
        <v>127</v>
      </c>
      <c r="B130" s="15" t="s">
        <v>86</v>
      </c>
      <c r="C130" s="15" t="s">
        <v>352</v>
      </c>
      <c r="D130" s="15" t="s">
        <v>103</v>
      </c>
      <c r="E130" s="15" t="s">
        <v>247</v>
      </c>
      <c r="F130" s="15" t="s">
        <v>7</v>
      </c>
      <c r="G130" s="15" t="s">
        <v>173</v>
      </c>
      <c r="H130" s="76">
        <v>45320.423854166664</v>
      </c>
    </row>
    <row r="131" spans="1:8" ht="20.100000000000001" customHeight="1">
      <c r="A131" s="54">
        <f>SUBTOTAL(103,$B$4:B131)*1</f>
        <v>128</v>
      </c>
      <c r="B131" s="15" t="s">
        <v>86</v>
      </c>
      <c r="C131" s="15" t="s">
        <v>362</v>
      </c>
      <c r="D131" s="15" t="s">
        <v>103</v>
      </c>
      <c r="E131" s="15" t="s">
        <v>247</v>
      </c>
      <c r="F131" s="15" t="s">
        <v>7</v>
      </c>
      <c r="G131" s="15" t="s">
        <v>173</v>
      </c>
      <c r="H131" s="76">
        <v>45309.811620370368</v>
      </c>
    </row>
    <row r="132" spans="1:8" ht="20.100000000000001" customHeight="1">
      <c r="A132" s="54">
        <f>SUBTOTAL(103,$B$4:B132)*1</f>
        <v>129</v>
      </c>
      <c r="B132" s="15" t="s">
        <v>86</v>
      </c>
      <c r="C132" s="15" t="s">
        <v>380</v>
      </c>
      <c r="D132" s="15" t="s">
        <v>103</v>
      </c>
      <c r="E132" s="15" t="s">
        <v>247</v>
      </c>
      <c r="F132" s="15" t="s">
        <v>7</v>
      </c>
      <c r="G132" s="15" t="s">
        <v>173</v>
      </c>
      <c r="H132" s="76">
        <v>45316.677442129629</v>
      </c>
    </row>
    <row r="133" spans="1:8" ht="20.100000000000001" customHeight="1">
      <c r="A133" s="54">
        <f>SUBTOTAL(103,$B$4:B133)*1</f>
        <v>130</v>
      </c>
      <c r="B133" s="15" t="s">
        <v>86</v>
      </c>
      <c r="C133" s="15" t="s">
        <v>420</v>
      </c>
      <c r="D133" s="15" t="s">
        <v>103</v>
      </c>
      <c r="E133" s="15" t="s">
        <v>247</v>
      </c>
      <c r="F133" s="15" t="s">
        <v>7</v>
      </c>
      <c r="G133" s="15" t="s">
        <v>173</v>
      </c>
      <c r="H133" s="76">
        <v>45320.856365740743</v>
      </c>
    </row>
    <row r="134" spans="1:8" ht="20.100000000000001" customHeight="1">
      <c r="A134" s="54">
        <f>SUBTOTAL(103,$B$4:B134)*1</f>
        <v>131</v>
      </c>
      <c r="B134" s="15" t="s">
        <v>86</v>
      </c>
      <c r="C134" s="15" t="s">
        <v>439</v>
      </c>
      <c r="D134" s="15" t="s">
        <v>103</v>
      </c>
      <c r="E134" s="15" t="s">
        <v>247</v>
      </c>
      <c r="F134" s="15" t="s">
        <v>7</v>
      </c>
      <c r="G134" s="15" t="s">
        <v>173</v>
      </c>
      <c r="H134" s="76">
        <v>45295.399791666663</v>
      </c>
    </row>
    <row r="135" spans="1:8" ht="20.100000000000001" customHeight="1">
      <c r="A135" s="54">
        <f>SUBTOTAL(103,$B$4:B135)*1</f>
        <v>132</v>
      </c>
      <c r="B135" s="15" t="s">
        <v>86</v>
      </c>
      <c r="C135" s="15" t="s">
        <v>246</v>
      </c>
      <c r="D135" s="15" t="s">
        <v>103</v>
      </c>
      <c r="E135" s="15" t="s">
        <v>247</v>
      </c>
      <c r="F135" s="15" t="s">
        <v>7</v>
      </c>
      <c r="G135" s="15" t="s">
        <v>173</v>
      </c>
      <c r="H135" s="76">
        <v>45285.068159722221</v>
      </c>
    </row>
    <row r="136" spans="1:8" ht="20.100000000000001" customHeight="1">
      <c r="A136" s="54">
        <f>SUBTOTAL(103,$B$4:B136)*1</f>
        <v>133</v>
      </c>
      <c r="B136" s="15" t="s">
        <v>86</v>
      </c>
      <c r="C136" s="15" t="s">
        <v>452</v>
      </c>
      <c r="D136" s="15" t="s">
        <v>103</v>
      </c>
      <c r="E136" s="15" t="s">
        <v>260</v>
      </c>
      <c r="F136" s="15" t="s">
        <v>7</v>
      </c>
      <c r="G136" s="15" t="s">
        <v>173</v>
      </c>
      <c r="H136" s="76">
        <v>45352.658333333333</v>
      </c>
    </row>
    <row r="137" spans="1:8" ht="20.100000000000001" customHeight="1">
      <c r="A137" s="54">
        <f>SUBTOTAL(103,$B$4:B137)*1</f>
        <v>134</v>
      </c>
      <c r="B137" s="15" t="s">
        <v>86</v>
      </c>
      <c r="C137" s="15" t="s">
        <v>325</v>
      </c>
      <c r="D137" s="15" t="s">
        <v>103</v>
      </c>
      <c r="E137" s="15" t="s">
        <v>326</v>
      </c>
      <c r="F137" s="15" t="s">
        <v>7</v>
      </c>
      <c r="G137" s="15" t="s">
        <v>173</v>
      </c>
      <c r="H137" s="76">
        <v>45352.658333333333</v>
      </c>
    </row>
    <row r="138" spans="1:8" ht="20.100000000000001" customHeight="1">
      <c r="A138" s="54">
        <f>SUBTOTAL(103,$B$4:B138)*1</f>
        <v>135</v>
      </c>
      <c r="B138" s="15" t="s">
        <v>86</v>
      </c>
      <c r="C138" s="15" t="s">
        <v>395</v>
      </c>
      <c r="D138" s="15" t="s">
        <v>103</v>
      </c>
      <c r="E138" s="15" t="s">
        <v>326</v>
      </c>
      <c r="F138" s="15" t="s">
        <v>63</v>
      </c>
      <c r="G138" s="15" t="s">
        <v>173</v>
      </c>
      <c r="H138" s="76">
        <v>45315.709374999999</v>
      </c>
    </row>
    <row r="139" spans="1:8" ht="20.100000000000001" customHeight="1">
      <c r="A139" s="54">
        <f>SUBTOTAL(103,$B$4:B139)*1</f>
        <v>136</v>
      </c>
      <c r="B139" s="15" t="s">
        <v>86</v>
      </c>
      <c r="C139" s="15" t="s">
        <v>354</v>
      </c>
      <c r="D139" s="15" t="s">
        <v>103</v>
      </c>
      <c r="E139" s="15" t="s">
        <v>355</v>
      </c>
      <c r="F139" s="15" t="s">
        <v>63</v>
      </c>
      <c r="G139" s="15" t="s">
        <v>105</v>
      </c>
      <c r="H139" s="76">
        <v>45352.657268518517</v>
      </c>
    </row>
    <row r="140" spans="1:8" ht="20.100000000000001" customHeight="1">
      <c r="A140" s="54">
        <f>SUBTOTAL(103,$B$4:B140)*1</f>
        <v>137</v>
      </c>
      <c r="B140" s="15" t="s">
        <v>86</v>
      </c>
      <c r="C140" s="15" t="s">
        <v>358</v>
      </c>
      <c r="D140" s="15" t="s">
        <v>103</v>
      </c>
      <c r="E140" s="15" t="s">
        <v>355</v>
      </c>
      <c r="F140" s="15" t="s">
        <v>63</v>
      </c>
      <c r="G140" s="15" t="s">
        <v>105</v>
      </c>
      <c r="H140" s="76">
        <v>45352.657812500001</v>
      </c>
    </row>
    <row r="141" spans="1:8" ht="20.100000000000001" customHeight="1">
      <c r="A141" s="54">
        <f>SUBTOTAL(103,$B$4:B141)*1</f>
        <v>138</v>
      </c>
      <c r="B141" s="15" t="s">
        <v>86</v>
      </c>
      <c r="C141" s="15" t="s">
        <v>357</v>
      </c>
      <c r="D141" s="15" t="s">
        <v>103</v>
      </c>
      <c r="E141" s="15" t="s">
        <v>245</v>
      </c>
      <c r="F141" s="15" t="s">
        <v>7</v>
      </c>
      <c r="G141" s="15" t="s">
        <v>173</v>
      </c>
      <c r="H141" s="76">
        <v>45309.690972222219</v>
      </c>
    </row>
    <row r="142" spans="1:8" ht="20.100000000000001" customHeight="1">
      <c r="A142" s="54">
        <f>SUBTOTAL(103,$B$4:B142)*1</f>
        <v>139</v>
      </c>
      <c r="B142" s="15" t="s">
        <v>86</v>
      </c>
      <c r="C142" s="15" t="s">
        <v>359</v>
      </c>
      <c r="D142" s="15" t="s">
        <v>103</v>
      </c>
      <c r="E142" s="15" t="s">
        <v>245</v>
      </c>
      <c r="F142" s="15" t="s">
        <v>7</v>
      </c>
      <c r="G142" s="15" t="s">
        <v>173</v>
      </c>
      <c r="H142" s="76">
        <v>45314.700902777775</v>
      </c>
    </row>
    <row r="143" spans="1:8" ht="20.100000000000001" customHeight="1">
      <c r="A143" s="54">
        <f>SUBTOTAL(103,$B$4:B143)*1</f>
        <v>140</v>
      </c>
      <c r="B143" s="15" t="s">
        <v>86</v>
      </c>
      <c r="C143" s="15" t="s">
        <v>244</v>
      </c>
      <c r="D143" s="15" t="s">
        <v>103</v>
      </c>
      <c r="E143" s="15" t="s">
        <v>245</v>
      </c>
      <c r="F143" s="15" t="s">
        <v>7</v>
      </c>
      <c r="G143" s="15" t="s">
        <v>173</v>
      </c>
      <c r="H143" s="76">
        <v>45286.399305555555</v>
      </c>
    </row>
    <row r="144" spans="1:8" ht="20.100000000000001" customHeight="1">
      <c r="A144" s="54">
        <f>SUBTOTAL(103,$B$4:B144)*1</f>
        <v>141</v>
      </c>
      <c r="B144" s="15" t="s">
        <v>86</v>
      </c>
      <c r="C144" s="15" t="s">
        <v>250</v>
      </c>
      <c r="D144" s="15" t="s">
        <v>103</v>
      </c>
      <c r="E144" s="15" t="s">
        <v>245</v>
      </c>
      <c r="F144" s="15" t="s">
        <v>7</v>
      </c>
      <c r="G144" s="15" t="s">
        <v>173</v>
      </c>
      <c r="H144" s="76">
        <v>45281.961805555555</v>
      </c>
    </row>
    <row r="145" spans="1:8" ht="20.100000000000001" customHeight="1">
      <c r="A145" s="54">
        <f>SUBTOTAL(103,$B$4:B145)*1</f>
        <v>142</v>
      </c>
      <c r="B145" s="15" t="s">
        <v>86</v>
      </c>
      <c r="C145" s="15" t="s">
        <v>258</v>
      </c>
      <c r="D145" s="15" t="s">
        <v>103</v>
      </c>
      <c r="E145" s="15" t="s">
        <v>245</v>
      </c>
      <c r="F145" s="15" t="s">
        <v>7</v>
      </c>
      <c r="G145" s="15" t="s">
        <v>173</v>
      </c>
      <c r="H145" s="76">
        <v>45283.344224537039</v>
      </c>
    </row>
    <row r="146" spans="1:8" ht="20.100000000000001" customHeight="1">
      <c r="A146" s="54">
        <f>SUBTOTAL(103,$B$4:B146)*1</f>
        <v>143</v>
      </c>
      <c r="B146" s="15" t="s">
        <v>86</v>
      </c>
      <c r="C146" s="15" t="s">
        <v>477</v>
      </c>
      <c r="D146" s="15" t="s">
        <v>101</v>
      </c>
      <c r="E146" s="15" t="s">
        <v>478</v>
      </c>
      <c r="F146" s="15" t="s">
        <v>123</v>
      </c>
      <c r="G146" s="15" t="s">
        <v>173</v>
      </c>
      <c r="H146" s="76">
        <v>45301.910729166666</v>
      </c>
    </row>
    <row r="147" spans="1:8" ht="20.100000000000001" customHeight="1">
      <c r="A147" s="54">
        <f>SUBTOTAL(103,$B$4:B147)*1</f>
        <v>144</v>
      </c>
      <c r="B147" s="15" t="s">
        <v>86</v>
      </c>
      <c r="C147" s="15" t="s">
        <v>318</v>
      </c>
      <c r="D147" s="15" t="s">
        <v>101</v>
      </c>
      <c r="E147" s="15" t="s">
        <v>283</v>
      </c>
      <c r="F147" s="15" t="s">
        <v>123</v>
      </c>
      <c r="G147" s="15" t="s">
        <v>173</v>
      </c>
      <c r="H147" s="76">
        <v>45320.451724537037</v>
      </c>
    </row>
    <row r="148" spans="1:8" ht="20.100000000000001" customHeight="1">
      <c r="A148" s="54">
        <f>SUBTOTAL(103,$B$4:B148)*1</f>
        <v>145</v>
      </c>
      <c r="B148" s="15" t="s">
        <v>86</v>
      </c>
      <c r="C148" s="15" t="s">
        <v>324</v>
      </c>
      <c r="D148" s="15" t="s">
        <v>101</v>
      </c>
      <c r="E148" s="15" t="s">
        <v>283</v>
      </c>
      <c r="F148" s="15" t="s">
        <v>123</v>
      </c>
      <c r="G148" s="15" t="s">
        <v>173</v>
      </c>
      <c r="H148" s="76">
        <v>45302.711215277777</v>
      </c>
    </row>
    <row r="149" spans="1:8" ht="20.100000000000001" customHeight="1">
      <c r="A149" s="54">
        <f>SUBTOTAL(103,$B$4:B149)*1</f>
        <v>146</v>
      </c>
      <c r="B149" s="15" t="s">
        <v>86</v>
      </c>
      <c r="C149" s="15" t="s">
        <v>434</v>
      </c>
      <c r="D149" s="15" t="s">
        <v>103</v>
      </c>
      <c r="E149" s="15" t="s">
        <v>435</v>
      </c>
      <c r="F149" s="15" t="s">
        <v>123</v>
      </c>
      <c r="G149" s="15" t="s">
        <v>104</v>
      </c>
      <c r="H149" s="76">
        <v>45308.759606481479</v>
      </c>
    </row>
    <row r="150" spans="1:8" ht="20.100000000000001" customHeight="1">
      <c r="A150" s="54">
        <f>SUBTOTAL(103,$B$4:B150)*1</f>
        <v>147</v>
      </c>
      <c r="B150" s="15" t="s">
        <v>86</v>
      </c>
      <c r="C150" s="15" t="s">
        <v>438</v>
      </c>
      <c r="D150" s="15" t="s">
        <v>103</v>
      </c>
      <c r="E150" s="15" t="s">
        <v>435</v>
      </c>
      <c r="F150" s="15" t="s">
        <v>123</v>
      </c>
      <c r="G150" s="15" t="s">
        <v>104</v>
      </c>
      <c r="H150" s="76">
        <v>45352.630219907405</v>
      </c>
    </row>
    <row r="151" spans="1:8" ht="20.100000000000001" customHeight="1">
      <c r="A151" s="54">
        <f>SUBTOTAL(103,$B$4:B151)*1</f>
        <v>148</v>
      </c>
      <c r="B151" s="15" t="s">
        <v>86</v>
      </c>
      <c r="C151" s="15" t="s">
        <v>320</v>
      </c>
      <c r="D151" s="15" t="s">
        <v>103</v>
      </c>
      <c r="E151" s="15" t="s">
        <v>321</v>
      </c>
      <c r="F151" s="15" t="s">
        <v>7</v>
      </c>
      <c r="G151" s="15" t="s">
        <v>173</v>
      </c>
      <c r="H151" s="76">
        <v>45319.880416666667</v>
      </c>
    </row>
    <row r="152" spans="1:8" ht="20.100000000000001" customHeight="1">
      <c r="A152" s="54">
        <f>SUBTOTAL(103,$B$4:B152)*1</f>
        <v>149</v>
      </c>
      <c r="B152" s="15" t="s">
        <v>86</v>
      </c>
      <c r="C152" s="15" t="s">
        <v>322</v>
      </c>
      <c r="D152" s="15" t="s">
        <v>103</v>
      </c>
      <c r="E152" s="15" t="s">
        <v>321</v>
      </c>
      <c r="F152" s="15" t="s">
        <v>7</v>
      </c>
      <c r="G152" s="15" t="s">
        <v>173</v>
      </c>
      <c r="H152" s="76">
        <v>45317.623819444445</v>
      </c>
    </row>
    <row r="153" spans="1:8" ht="20.100000000000001" customHeight="1">
      <c r="A153" s="54">
        <f>SUBTOTAL(103,$B$4:B153)*1</f>
        <v>150</v>
      </c>
      <c r="B153" s="15" t="s">
        <v>86</v>
      </c>
      <c r="C153" s="15" t="s">
        <v>411</v>
      </c>
      <c r="D153" s="15" t="s">
        <v>103</v>
      </c>
      <c r="E153" s="15" t="s">
        <v>321</v>
      </c>
      <c r="F153" s="15" t="s">
        <v>7</v>
      </c>
      <c r="G153" s="15" t="s">
        <v>173</v>
      </c>
      <c r="H153" s="76">
        <v>45317.453865740739</v>
      </c>
    </row>
    <row r="154" spans="1:8" ht="20.100000000000001" customHeight="1">
      <c r="A154" s="54">
        <f>SUBTOTAL(103,$B$4:B154)*1</f>
        <v>151</v>
      </c>
      <c r="B154" s="15" t="s">
        <v>86</v>
      </c>
      <c r="C154" s="15" t="s">
        <v>238</v>
      </c>
      <c r="D154" s="15" t="s">
        <v>101</v>
      </c>
      <c r="E154" s="15" t="s">
        <v>208</v>
      </c>
      <c r="F154" s="15" t="s">
        <v>63</v>
      </c>
      <c r="G154" s="15" t="s">
        <v>112</v>
      </c>
      <c r="H154" s="76">
        <v>45291.56490740741</v>
      </c>
    </row>
    <row r="155" spans="1:8" ht="20.100000000000001" customHeight="1">
      <c r="A155" s="54">
        <f>SUBTOTAL(103,$B$4:B155)*1</f>
        <v>152</v>
      </c>
      <c r="B155" s="15" t="s">
        <v>86</v>
      </c>
      <c r="C155" s="15" t="s">
        <v>323</v>
      </c>
      <c r="D155" s="15" t="s">
        <v>101</v>
      </c>
      <c r="E155" s="15" t="s">
        <v>208</v>
      </c>
      <c r="F155" s="15" t="s">
        <v>63</v>
      </c>
      <c r="G155" s="15" t="s">
        <v>173</v>
      </c>
      <c r="H155" s="76">
        <v>45306.636446759258</v>
      </c>
    </row>
    <row r="156" spans="1:8" ht="20.100000000000001" customHeight="1">
      <c r="A156" s="54">
        <f>SUBTOTAL(103,$B$4:B156)*1</f>
        <v>153</v>
      </c>
      <c r="B156" s="15" t="s">
        <v>86</v>
      </c>
      <c r="C156" s="15" t="s">
        <v>254</v>
      </c>
      <c r="D156" s="15" t="s">
        <v>103</v>
      </c>
      <c r="E156" s="15" t="s">
        <v>208</v>
      </c>
      <c r="F156" s="15" t="s">
        <v>63</v>
      </c>
      <c r="G156" s="15" t="s">
        <v>173</v>
      </c>
      <c r="H156" s="76">
        <v>45275.385416666664</v>
      </c>
    </row>
    <row r="157" spans="1:8" ht="20.100000000000001" customHeight="1">
      <c r="A157" s="54">
        <f>SUBTOTAL(103,$B$4:B157)*1</f>
        <v>154</v>
      </c>
      <c r="B157" s="15" t="s">
        <v>86</v>
      </c>
      <c r="C157" s="15" t="s">
        <v>251</v>
      </c>
      <c r="D157" s="15" t="s">
        <v>103</v>
      </c>
      <c r="E157" s="15" t="s">
        <v>208</v>
      </c>
      <c r="F157" s="15" t="s">
        <v>63</v>
      </c>
      <c r="G157" s="15" t="s">
        <v>173</v>
      </c>
      <c r="H157" s="76">
        <v>45278.816747685189</v>
      </c>
    </row>
    <row r="158" spans="1:8" ht="20.100000000000001" customHeight="1">
      <c r="A158" s="54">
        <f>SUBTOTAL(103,$B$4:B158)*1</f>
        <v>155</v>
      </c>
      <c r="B158" s="15" t="s">
        <v>86</v>
      </c>
      <c r="C158" s="15" t="s">
        <v>382</v>
      </c>
      <c r="D158" s="15" t="s">
        <v>103</v>
      </c>
      <c r="E158" s="15" t="s">
        <v>208</v>
      </c>
      <c r="F158" s="15" t="s">
        <v>63</v>
      </c>
      <c r="G158" s="15" t="s">
        <v>173</v>
      </c>
      <c r="H158" s="76">
        <v>45301.642905092594</v>
      </c>
    </row>
    <row r="159" spans="1:8" ht="20.100000000000001" customHeight="1">
      <c r="A159" s="54">
        <f>SUBTOTAL(103,$B$4:B159)*1</f>
        <v>156</v>
      </c>
      <c r="B159" s="15" t="s">
        <v>86</v>
      </c>
      <c r="C159" s="15" t="s">
        <v>252</v>
      </c>
      <c r="D159" s="15" t="s">
        <v>103</v>
      </c>
      <c r="E159" s="15" t="s">
        <v>208</v>
      </c>
      <c r="F159" s="15" t="s">
        <v>63</v>
      </c>
      <c r="G159" s="15" t="s">
        <v>173</v>
      </c>
      <c r="H159" s="76">
        <v>45276.523321759261</v>
      </c>
    </row>
    <row r="160" spans="1:8" ht="20.100000000000001" customHeight="1">
      <c r="A160" s="54">
        <f>SUBTOTAL(103,$B$4:B160)*1</f>
        <v>157</v>
      </c>
      <c r="B160" s="15" t="s">
        <v>86</v>
      </c>
      <c r="C160" s="15" t="s">
        <v>253</v>
      </c>
      <c r="D160" s="15" t="s">
        <v>103</v>
      </c>
      <c r="E160" s="15" t="s">
        <v>208</v>
      </c>
      <c r="F160" s="15" t="s">
        <v>63</v>
      </c>
      <c r="G160" s="15" t="s">
        <v>173</v>
      </c>
      <c r="H160" s="76"/>
    </row>
    <row r="161" spans="1:8" ht="20.100000000000001" customHeight="1">
      <c r="A161" s="54">
        <f>SUBTOTAL(103,$B$4:B161)*1</f>
        <v>158</v>
      </c>
      <c r="B161" s="15" t="s">
        <v>86</v>
      </c>
      <c r="C161" s="15" t="s">
        <v>391</v>
      </c>
      <c r="D161" s="15" t="s">
        <v>103</v>
      </c>
      <c r="E161" s="15" t="s">
        <v>208</v>
      </c>
      <c r="F161" s="15" t="s">
        <v>63</v>
      </c>
      <c r="G161" s="15" t="s">
        <v>173</v>
      </c>
      <c r="H161" s="76">
        <v>45307.541134259256</v>
      </c>
    </row>
    <row r="162" spans="1:8" ht="20.100000000000001" customHeight="1">
      <c r="A162" s="54">
        <f>SUBTOTAL(103,$B$4:B162)*1</f>
        <v>159</v>
      </c>
      <c r="B162" s="15" t="s">
        <v>86</v>
      </c>
      <c r="C162" s="15" t="s">
        <v>259</v>
      </c>
      <c r="D162" s="15" t="s">
        <v>103</v>
      </c>
      <c r="E162" s="15" t="s">
        <v>208</v>
      </c>
      <c r="F162" s="15" t="s">
        <v>63</v>
      </c>
      <c r="G162" s="15" t="s">
        <v>173</v>
      </c>
      <c r="H162" s="76">
        <v>45281.669571759259</v>
      </c>
    </row>
    <row r="163" spans="1:8" ht="20.100000000000001" customHeight="1">
      <c r="A163" s="54">
        <f>SUBTOTAL(103,$B$4:B163)*1</f>
        <v>160</v>
      </c>
      <c r="B163" s="15" t="s">
        <v>86</v>
      </c>
      <c r="C163" s="15" t="s">
        <v>636</v>
      </c>
      <c r="D163" s="15" t="s">
        <v>101</v>
      </c>
      <c r="E163" s="15" t="s">
        <v>208</v>
      </c>
      <c r="F163" s="15" t="s">
        <v>63</v>
      </c>
      <c r="G163" s="15" t="s">
        <v>112</v>
      </c>
      <c r="H163" s="76">
        <v>45317.359212962961</v>
      </c>
    </row>
    <row r="164" spans="1:8" ht="20.100000000000001" customHeight="1">
      <c r="A164" s="54">
        <f>SUBTOTAL(103,$B$4:B164)*1</f>
        <v>161</v>
      </c>
      <c r="B164" s="15" t="s">
        <v>86</v>
      </c>
      <c r="C164" s="15" t="s">
        <v>637</v>
      </c>
      <c r="D164" s="15" t="s">
        <v>101</v>
      </c>
      <c r="E164" s="15" t="s">
        <v>208</v>
      </c>
      <c r="F164" s="15" t="s">
        <v>63</v>
      </c>
      <c r="G164" s="15" t="s">
        <v>112</v>
      </c>
      <c r="H164" s="76">
        <v>45314.532962962963</v>
      </c>
    </row>
    <row r="165" spans="1:8" ht="20.100000000000001" customHeight="1">
      <c r="A165" s="54">
        <f>SUBTOTAL(103,$B$4:B165)*1</f>
        <v>162</v>
      </c>
      <c r="B165" s="15" t="s">
        <v>86</v>
      </c>
      <c r="C165" s="15" t="s">
        <v>317</v>
      </c>
      <c r="D165" s="15" t="s">
        <v>101</v>
      </c>
      <c r="E165" s="15" t="s">
        <v>287</v>
      </c>
      <c r="F165" s="15" t="s">
        <v>123</v>
      </c>
      <c r="G165" s="15" t="s">
        <v>173</v>
      </c>
      <c r="H165" s="76">
        <v>45302.485949074071</v>
      </c>
    </row>
    <row r="166" spans="1:8" ht="20.100000000000001" customHeight="1">
      <c r="A166" s="54">
        <f>SUBTOTAL(103,$B$4:B166)*1</f>
        <v>163</v>
      </c>
      <c r="B166" s="15" t="s">
        <v>86</v>
      </c>
      <c r="C166" s="15" t="s">
        <v>364</v>
      </c>
      <c r="D166" s="15" t="s">
        <v>103</v>
      </c>
      <c r="E166" s="15" t="s">
        <v>287</v>
      </c>
      <c r="F166" s="15" t="s">
        <v>7</v>
      </c>
      <c r="G166" s="15" t="s">
        <v>173</v>
      </c>
      <c r="H166" s="76">
        <v>45314.625636574077</v>
      </c>
    </row>
    <row r="167" spans="1:8" ht="20.100000000000001" customHeight="1">
      <c r="A167" s="54">
        <f>SUBTOTAL(103,$B$4:B167)*1</f>
        <v>164</v>
      </c>
      <c r="B167" s="15" t="s">
        <v>86</v>
      </c>
      <c r="C167" s="15" t="s">
        <v>407</v>
      </c>
      <c r="D167" s="15" t="s">
        <v>103</v>
      </c>
      <c r="E167" s="15" t="s">
        <v>287</v>
      </c>
      <c r="F167" s="15" t="s">
        <v>123</v>
      </c>
      <c r="G167" s="15" t="s">
        <v>173</v>
      </c>
      <c r="H167" s="76">
        <v>45317.77752314815</v>
      </c>
    </row>
    <row r="168" spans="1:8" ht="20.100000000000001" customHeight="1">
      <c r="A168" s="54">
        <f>SUBTOTAL(103,$B$4:B168)*1</f>
        <v>165</v>
      </c>
      <c r="B168" s="15" t="s">
        <v>86</v>
      </c>
      <c r="C168" s="15" t="s">
        <v>396</v>
      </c>
      <c r="D168" s="15" t="s">
        <v>103</v>
      </c>
      <c r="E168" s="15" t="s">
        <v>397</v>
      </c>
      <c r="F168" s="15" t="s">
        <v>123</v>
      </c>
      <c r="G168" s="15" t="s">
        <v>173</v>
      </c>
      <c r="H168" s="76">
        <v>45310.735486111109</v>
      </c>
    </row>
    <row r="169" spans="1:8" ht="20.100000000000001" customHeight="1">
      <c r="A169" s="54">
        <f>SUBTOTAL(103,$B$4:B169)*1</f>
        <v>166</v>
      </c>
      <c r="B169" s="15" t="s">
        <v>86</v>
      </c>
      <c r="C169" s="15" t="s">
        <v>242</v>
      </c>
      <c r="D169" s="15" t="s">
        <v>103</v>
      </c>
      <c r="E169" s="15" t="s">
        <v>243</v>
      </c>
      <c r="F169" s="15" t="s">
        <v>63</v>
      </c>
      <c r="G169" s="15" t="s">
        <v>173</v>
      </c>
      <c r="H169" s="76">
        <v>45279.854166666664</v>
      </c>
    </row>
    <row r="170" spans="1:8" ht="20.100000000000001" customHeight="1">
      <c r="A170" s="54">
        <f>SUBTOTAL(103,$B$4:B170)*1</f>
        <v>167</v>
      </c>
      <c r="B170" s="15" t="s">
        <v>86</v>
      </c>
      <c r="C170" s="15" t="s">
        <v>360</v>
      </c>
      <c r="D170" s="15" t="s">
        <v>103</v>
      </c>
      <c r="E170" s="15" t="s">
        <v>361</v>
      </c>
      <c r="F170" s="15" t="s">
        <v>123</v>
      </c>
      <c r="G170" s="15" t="s">
        <v>127</v>
      </c>
      <c r="H170" s="76">
        <v>45344.760821759257</v>
      </c>
    </row>
    <row r="171" spans="1:8" ht="20.100000000000001" customHeight="1">
      <c r="A171" s="54">
        <f>SUBTOTAL(103,$B$4:B171)*1</f>
        <v>168</v>
      </c>
      <c r="B171" s="15" t="s">
        <v>86</v>
      </c>
      <c r="C171" s="15" t="s">
        <v>451</v>
      </c>
      <c r="D171" s="15" t="s">
        <v>103</v>
      </c>
      <c r="E171" s="15" t="s">
        <v>361</v>
      </c>
      <c r="F171" s="15" t="s">
        <v>123</v>
      </c>
      <c r="G171" s="15" t="s">
        <v>127</v>
      </c>
      <c r="H171" s="76">
        <v>45352.500196759262</v>
      </c>
    </row>
    <row r="172" spans="1:8" ht="20.100000000000001" customHeight="1">
      <c r="A172" s="54">
        <f>SUBTOTAL(103,$B$4:B172)*1</f>
        <v>169</v>
      </c>
      <c r="B172" s="15" t="s">
        <v>86</v>
      </c>
      <c r="C172" s="15" t="s">
        <v>392</v>
      </c>
      <c r="D172" s="15" t="s">
        <v>103</v>
      </c>
      <c r="E172" s="15" t="s">
        <v>393</v>
      </c>
      <c r="F172" s="15" t="s">
        <v>123</v>
      </c>
      <c r="G172" s="15" t="s">
        <v>127</v>
      </c>
      <c r="H172" s="76">
        <v>45352.657881944448</v>
      </c>
    </row>
    <row r="173" spans="1:8" ht="20.100000000000001" customHeight="1">
      <c r="A173" s="54">
        <f>SUBTOTAL(103,$B$4:B173)*1</f>
        <v>170</v>
      </c>
      <c r="B173" s="15" t="s">
        <v>86</v>
      </c>
      <c r="C173" s="15" t="s">
        <v>399</v>
      </c>
      <c r="D173" s="15" t="s">
        <v>103</v>
      </c>
      <c r="E173" s="15" t="s">
        <v>393</v>
      </c>
      <c r="F173" s="15" t="s">
        <v>123</v>
      </c>
      <c r="G173" s="15" t="s">
        <v>127</v>
      </c>
      <c r="H173" s="76">
        <v>45309.633252314816</v>
      </c>
    </row>
    <row r="174" spans="1:8" ht="20.100000000000001" customHeight="1">
      <c r="A174" s="54">
        <f>SUBTOTAL(103,$B$4:B174)*1</f>
        <v>171</v>
      </c>
      <c r="B174" s="15" t="s">
        <v>96</v>
      </c>
      <c r="C174" s="15" t="s">
        <v>453</v>
      </c>
      <c r="D174" s="15" t="s">
        <v>103</v>
      </c>
      <c r="E174" s="15" t="s">
        <v>454</v>
      </c>
      <c r="F174" s="15" t="s">
        <v>63</v>
      </c>
      <c r="G174" s="15" t="s">
        <v>110</v>
      </c>
      <c r="H174" s="76">
        <v>45311.479097222225</v>
      </c>
    </row>
    <row r="175" spans="1:8" ht="20.100000000000001" customHeight="1">
      <c r="A175" s="54">
        <f>SUBTOTAL(103,$B$4:B175)*1</f>
        <v>172</v>
      </c>
      <c r="B175" s="15" t="s">
        <v>96</v>
      </c>
      <c r="C175" s="15" t="s">
        <v>261</v>
      </c>
      <c r="D175" s="15" t="s">
        <v>103</v>
      </c>
      <c r="E175" s="15" t="s">
        <v>107</v>
      </c>
      <c r="F175" s="15" t="s">
        <v>123</v>
      </c>
      <c r="G175" s="15" t="s">
        <v>262</v>
      </c>
      <c r="H175" s="76">
        <v>45351.393807870372</v>
      </c>
    </row>
    <row r="176" spans="1:8" ht="20.100000000000001" customHeight="1">
      <c r="A176" s="54">
        <f>SUBTOTAL(103,$B$4:B176)*1</f>
        <v>173</v>
      </c>
      <c r="B176" s="15" t="s">
        <v>96</v>
      </c>
      <c r="C176" s="15" t="s">
        <v>265</v>
      </c>
      <c r="D176" s="15" t="s">
        <v>103</v>
      </c>
      <c r="E176" s="15" t="s">
        <v>263</v>
      </c>
      <c r="F176" s="15" t="s">
        <v>63</v>
      </c>
      <c r="G176" s="15" t="s">
        <v>116</v>
      </c>
      <c r="H176" s="76">
        <v>45264.393206018518</v>
      </c>
    </row>
    <row r="177" spans="1:8" ht="20.100000000000001" customHeight="1">
      <c r="A177" s="54">
        <f>SUBTOTAL(103,$B$4:B177)*1</f>
        <v>174</v>
      </c>
      <c r="B177" s="15" t="s">
        <v>96</v>
      </c>
      <c r="C177" s="15" t="s">
        <v>650</v>
      </c>
      <c r="D177" s="15" t="s">
        <v>103</v>
      </c>
      <c r="E177" s="15" t="s">
        <v>651</v>
      </c>
      <c r="F177" s="15" t="s">
        <v>63</v>
      </c>
      <c r="G177" s="15" t="s">
        <v>173</v>
      </c>
      <c r="H177" s="76">
        <v>45314.429710648146</v>
      </c>
    </row>
    <row r="178" spans="1:8" ht="20.100000000000001" customHeight="1">
      <c r="A178" s="54">
        <f>SUBTOTAL(103,$B$4:B178)*1</f>
        <v>175</v>
      </c>
      <c r="B178" s="15" t="s">
        <v>96</v>
      </c>
      <c r="C178" s="15" t="s">
        <v>212</v>
      </c>
      <c r="D178" s="15" t="s">
        <v>103</v>
      </c>
      <c r="E178" s="15" t="s">
        <v>109</v>
      </c>
      <c r="F178" s="15" t="s">
        <v>63</v>
      </c>
      <c r="G178" s="15" t="s">
        <v>173</v>
      </c>
      <c r="H178" s="76">
        <v>45260.489293981482</v>
      </c>
    </row>
    <row r="179" spans="1:8" ht="20.100000000000001" customHeight="1">
      <c r="A179" s="54">
        <f>SUBTOTAL(103,$B$4:B179)*1</f>
        <v>176</v>
      </c>
      <c r="B179" s="15" t="s">
        <v>96</v>
      </c>
      <c r="C179" s="15" t="s">
        <v>455</v>
      </c>
      <c r="D179" s="15" t="s">
        <v>101</v>
      </c>
      <c r="E179" s="15" t="s">
        <v>109</v>
      </c>
      <c r="F179" s="15" t="s">
        <v>63</v>
      </c>
      <c r="G179" s="15" t="s">
        <v>173</v>
      </c>
      <c r="H179" s="76">
        <v>45314.835046296299</v>
      </c>
    </row>
    <row r="180" spans="1:8" ht="20.100000000000001" customHeight="1">
      <c r="A180" s="54">
        <f>SUBTOTAL(103,$B$4:B180)*1</f>
        <v>177</v>
      </c>
      <c r="B180" s="15" t="s">
        <v>96</v>
      </c>
      <c r="C180" s="15" t="s">
        <v>456</v>
      </c>
      <c r="D180" s="15" t="s">
        <v>103</v>
      </c>
      <c r="E180" s="15" t="s">
        <v>109</v>
      </c>
      <c r="F180" s="15" t="s">
        <v>63</v>
      </c>
      <c r="G180" s="15" t="s">
        <v>173</v>
      </c>
      <c r="H180" s="76">
        <v>45306.600659722222</v>
      </c>
    </row>
    <row r="181" spans="1:8" ht="20.100000000000001" customHeight="1">
      <c r="A181" s="54">
        <f>SUBTOTAL(103,$B$4:B181)*1</f>
        <v>178</v>
      </c>
      <c r="B181" s="15" t="s">
        <v>96</v>
      </c>
      <c r="C181" s="15" t="s">
        <v>264</v>
      </c>
      <c r="D181" s="15" t="s">
        <v>103</v>
      </c>
      <c r="E181" s="15" t="s">
        <v>215</v>
      </c>
      <c r="F181" s="15" t="s">
        <v>123</v>
      </c>
      <c r="G181" s="15" t="s">
        <v>262</v>
      </c>
      <c r="H181" s="76">
        <v>45352.658310185187</v>
      </c>
    </row>
    <row r="182" spans="1:8" ht="20.100000000000001" customHeight="1">
      <c r="A182" s="54">
        <f>SUBTOTAL(103,$B$4:B182)*1</f>
        <v>179</v>
      </c>
      <c r="B182" s="15" t="s">
        <v>96</v>
      </c>
      <c r="C182" s="15" t="s">
        <v>151</v>
      </c>
      <c r="D182" s="15" t="s">
        <v>103</v>
      </c>
      <c r="E182" s="15" t="s">
        <v>129</v>
      </c>
      <c r="F182" s="15" t="s">
        <v>123</v>
      </c>
      <c r="G182" s="15" t="s">
        <v>173</v>
      </c>
      <c r="H182" s="76">
        <v>45127.643275462964</v>
      </c>
    </row>
    <row r="183" spans="1:8" ht="20.100000000000001" customHeight="1">
      <c r="A183" s="54">
        <f>SUBTOTAL(103,$B$4:B183)*1</f>
        <v>180</v>
      </c>
      <c r="B183" s="15" t="s">
        <v>96</v>
      </c>
      <c r="C183" s="15" t="s">
        <v>164</v>
      </c>
      <c r="D183" s="15" t="s">
        <v>103</v>
      </c>
      <c r="E183" s="15" t="s">
        <v>129</v>
      </c>
      <c r="F183" s="15" t="s">
        <v>123</v>
      </c>
      <c r="G183" s="15" t="s">
        <v>173</v>
      </c>
      <c r="H183" s="76">
        <v>45127.642268518517</v>
      </c>
    </row>
    <row r="184" spans="1:8" ht="20.100000000000001" customHeight="1">
      <c r="A184" s="54">
        <f>SUBTOTAL(103,$B$4:B184)*1</f>
        <v>181</v>
      </c>
      <c r="B184" s="15" t="s">
        <v>96</v>
      </c>
      <c r="C184" s="15" t="s">
        <v>146</v>
      </c>
      <c r="D184" s="15" t="s">
        <v>103</v>
      </c>
      <c r="E184" s="15" t="s">
        <v>129</v>
      </c>
      <c r="F184" s="15" t="s">
        <v>123</v>
      </c>
      <c r="G184" s="15" t="s">
        <v>173</v>
      </c>
      <c r="H184" s="76">
        <v>45127.644178240742</v>
      </c>
    </row>
    <row r="185" spans="1:8" ht="20.100000000000001" customHeight="1">
      <c r="A185" s="54">
        <f>SUBTOTAL(103,$B$4:B185)*1</f>
        <v>182</v>
      </c>
      <c r="B185" s="15" t="s">
        <v>96</v>
      </c>
      <c r="C185" s="15" t="s">
        <v>131</v>
      </c>
      <c r="D185" s="15" t="s">
        <v>103</v>
      </c>
      <c r="E185" s="15" t="s">
        <v>129</v>
      </c>
      <c r="F185" s="15" t="s">
        <v>123</v>
      </c>
      <c r="G185" s="15" t="s">
        <v>173</v>
      </c>
      <c r="H185" s="76">
        <v>45127.642476851855</v>
      </c>
    </row>
    <row r="186" spans="1:8" ht="20.100000000000001" customHeight="1">
      <c r="A186" s="54">
        <f>SUBTOTAL(103,$B$4:B186)*1</f>
        <v>183</v>
      </c>
      <c r="B186" s="15" t="s">
        <v>96</v>
      </c>
      <c r="C186" s="15" t="s">
        <v>168</v>
      </c>
      <c r="D186" s="15" t="s">
        <v>103</v>
      </c>
      <c r="E186" s="15" t="s">
        <v>129</v>
      </c>
      <c r="F186" s="15" t="s">
        <v>123</v>
      </c>
      <c r="G186" s="15" t="s">
        <v>173</v>
      </c>
      <c r="H186" s="76">
        <v>45127.644328703704</v>
      </c>
    </row>
    <row r="187" spans="1:8" ht="20.100000000000001" customHeight="1">
      <c r="A187" s="54">
        <f>SUBTOTAL(103,$B$4:B187)*1</f>
        <v>184</v>
      </c>
      <c r="B187" s="15" t="s">
        <v>96</v>
      </c>
      <c r="C187" s="15" t="s">
        <v>139</v>
      </c>
      <c r="D187" s="15" t="s">
        <v>103</v>
      </c>
      <c r="E187" s="15" t="s">
        <v>129</v>
      </c>
      <c r="F187" s="15" t="s">
        <v>123</v>
      </c>
      <c r="G187" s="15" t="s">
        <v>173</v>
      </c>
      <c r="H187" s="76">
        <v>45127.643055555556</v>
      </c>
    </row>
    <row r="188" spans="1:8" ht="20.100000000000001" customHeight="1">
      <c r="A188" s="54">
        <f>SUBTOTAL(103,$B$4:B188)*1</f>
        <v>185</v>
      </c>
      <c r="B188" s="15" t="s">
        <v>96</v>
      </c>
      <c r="C188" s="15" t="s">
        <v>135</v>
      </c>
      <c r="D188" s="15" t="s">
        <v>103</v>
      </c>
      <c r="E188" s="15" t="s">
        <v>129</v>
      </c>
      <c r="F188" s="15" t="s">
        <v>123</v>
      </c>
      <c r="G188" s="15" t="s">
        <v>173</v>
      </c>
      <c r="H188" s="76">
        <v>45123.387083333335</v>
      </c>
    </row>
    <row r="189" spans="1:8" ht="20.100000000000001" customHeight="1">
      <c r="A189" s="54">
        <f>SUBTOTAL(103,$B$4:B189)*1</f>
        <v>186</v>
      </c>
      <c r="B189" s="15" t="s">
        <v>96</v>
      </c>
      <c r="C189" s="15" t="s">
        <v>161</v>
      </c>
      <c r="D189" s="15" t="s">
        <v>103</v>
      </c>
      <c r="E189" s="15" t="s">
        <v>129</v>
      </c>
      <c r="F189" s="15" t="s">
        <v>123</v>
      </c>
      <c r="G189" s="15" t="s">
        <v>173</v>
      </c>
      <c r="H189" s="76">
        <v>45127.644085648149</v>
      </c>
    </row>
    <row r="190" spans="1:8" ht="20.100000000000001" customHeight="1">
      <c r="A190" s="54">
        <f>SUBTOTAL(103,$B$4:B190)*1</f>
        <v>187</v>
      </c>
      <c r="B190" s="15" t="s">
        <v>96</v>
      </c>
      <c r="C190" s="15" t="s">
        <v>128</v>
      </c>
      <c r="D190" s="15" t="s">
        <v>103</v>
      </c>
      <c r="E190" s="15" t="s">
        <v>129</v>
      </c>
      <c r="F190" s="15" t="s">
        <v>123</v>
      </c>
      <c r="G190" s="15" t="s">
        <v>173</v>
      </c>
      <c r="H190" s="76">
        <v>45123.409918981481</v>
      </c>
    </row>
    <row r="191" spans="1:8" ht="20.100000000000001" customHeight="1">
      <c r="A191" s="54">
        <f>SUBTOTAL(103,$B$4:B191)*1</f>
        <v>188</v>
      </c>
      <c r="B191" s="15" t="s">
        <v>96</v>
      </c>
      <c r="C191" s="15" t="s">
        <v>140</v>
      </c>
      <c r="D191" s="15" t="s">
        <v>103</v>
      </c>
      <c r="E191" s="15" t="s">
        <v>129</v>
      </c>
      <c r="F191" s="15" t="s">
        <v>123</v>
      </c>
      <c r="G191" s="15" t="s">
        <v>173</v>
      </c>
      <c r="H191" s="76">
        <v>45127.64366898148</v>
      </c>
    </row>
    <row r="192" spans="1:8" ht="20.100000000000001" customHeight="1">
      <c r="A192" s="54">
        <f>SUBTOTAL(103,$B$4:B192)*1</f>
        <v>189</v>
      </c>
      <c r="B192" s="15" t="s">
        <v>96</v>
      </c>
      <c r="C192" s="15" t="s">
        <v>171</v>
      </c>
      <c r="D192" s="15" t="s">
        <v>103</v>
      </c>
      <c r="E192" s="15" t="s">
        <v>129</v>
      </c>
      <c r="F192" s="15" t="s">
        <v>123</v>
      </c>
      <c r="G192" s="15" t="s">
        <v>173</v>
      </c>
      <c r="H192" s="76">
        <v>45188.475231481483</v>
      </c>
    </row>
    <row r="193" spans="1:8" ht="20.100000000000001" customHeight="1">
      <c r="A193" s="54">
        <f>SUBTOTAL(103,$B$4:B193)*1</f>
        <v>190</v>
      </c>
      <c r="B193" s="15" t="s">
        <v>96</v>
      </c>
      <c r="C193" s="15" t="s">
        <v>134</v>
      </c>
      <c r="D193" s="15" t="s">
        <v>103</v>
      </c>
      <c r="E193" s="15" t="s">
        <v>129</v>
      </c>
      <c r="F193" s="15" t="s">
        <v>123</v>
      </c>
      <c r="G193" s="15" t="s">
        <v>173</v>
      </c>
      <c r="H193" s="76">
        <v>45126.513854166667</v>
      </c>
    </row>
    <row r="194" spans="1:8" ht="20.100000000000001" customHeight="1">
      <c r="A194" s="54">
        <f>SUBTOTAL(103,$B$4:B194)*1</f>
        <v>191</v>
      </c>
      <c r="B194" s="15" t="s">
        <v>96</v>
      </c>
      <c r="C194" s="15" t="s">
        <v>162</v>
      </c>
      <c r="D194" s="15" t="s">
        <v>103</v>
      </c>
      <c r="E194" s="15" t="s">
        <v>129</v>
      </c>
      <c r="F194" s="15" t="s">
        <v>123</v>
      </c>
      <c r="G194" s="15" t="s">
        <v>173</v>
      </c>
      <c r="H194" s="76">
        <v>45123.391238425924</v>
      </c>
    </row>
    <row r="195" spans="1:8" ht="20.100000000000001" customHeight="1">
      <c r="A195" s="54">
        <f>SUBTOTAL(103,$B$4:B195)*1</f>
        <v>192</v>
      </c>
      <c r="B195" s="15" t="s">
        <v>96</v>
      </c>
      <c r="C195" s="15" t="s">
        <v>155</v>
      </c>
      <c r="D195" s="15" t="s">
        <v>103</v>
      </c>
      <c r="E195" s="15" t="s">
        <v>129</v>
      </c>
      <c r="F195" s="15" t="s">
        <v>123</v>
      </c>
      <c r="G195" s="15" t="s">
        <v>173</v>
      </c>
      <c r="H195" s="76">
        <v>45123.387233796297</v>
      </c>
    </row>
    <row r="196" spans="1:8" ht="20.100000000000001" customHeight="1">
      <c r="A196" s="54">
        <f>SUBTOTAL(103,$B$4:B196)*1</f>
        <v>193</v>
      </c>
      <c r="B196" s="15" t="s">
        <v>96</v>
      </c>
      <c r="C196" s="15" t="s">
        <v>163</v>
      </c>
      <c r="D196" s="15" t="s">
        <v>103</v>
      </c>
      <c r="E196" s="15" t="s">
        <v>129</v>
      </c>
      <c r="F196" s="15" t="s">
        <v>123</v>
      </c>
      <c r="G196" s="15" t="s">
        <v>173</v>
      </c>
      <c r="H196" s="76">
        <v>45126.675046296295</v>
      </c>
    </row>
    <row r="197" spans="1:8" ht="20.100000000000001" customHeight="1">
      <c r="A197" s="54">
        <f>SUBTOTAL(103,$B$4:B197)*1</f>
        <v>194</v>
      </c>
      <c r="B197" s="15" t="s">
        <v>96</v>
      </c>
      <c r="C197" s="15" t="s">
        <v>172</v>
      </c>
      <c r="D197" s="15" t="s">
        <v>103</v>
      </c>
      <c r="E197" s="15" t="s">
        <v>129</v>
      </c>
      <c r="F197" s="15" t="s">
        <v>123</v>
      </c>
      <c r="G197" s="15" t="s">
        <v>173</v>
      </c>
      <c r="H197" s="76">
        <v>45188.676006944443</v>
      </c>
    </row>
    <row r="198" spans="1:8" ht="20.100000000000001" customHeight="1">
      <c r="A198" s="54">
        <f>SUBTOTAL(103,$B$4:B198)*1</f>
        <v>195</v>
      </c>
      <c r="B198" s="15" t="s">
        <v>96</v>
      </c>
      <c r="C198" s="15" t="s">
        <v>189</v>
      </c>
      <c r="D198" s="15" t="s">
        <v>103</v>
      </c>
      <c r="E198" s="15" t="s">
        <v>129</v>
      </c>
      <c r="F198" s="15" t="s">
        <v>123</v>
      </c>
      <c r="G198" s="15" t="s">
        <v>173</v>
      </c>
      <c r="H198" s="76">
        <v>45216.485393518517</v>
      </c>
    </row>
    <row r="199" spans="1:8" ht="20.100000000000001" customHeight="1">
      <c r="A199" s="54">
        <f>SUBTOTAL(103,$B$4:B199)*1</f>
        <v>196</v>
      </c>
      <c r="B199" s="15" t="s">
        <v>96</v>
      </c>
      <c r="C199" s="15" t="s">
        <v>158</v>
      </c>
      <c r="D199" s="15" t="s">
        <v>103</v>
      </c>
      <c r="E199" s="15" t="s">
        <v>129</v>
      </c>
      <c r="F199" s="15" t="s">
        <v>123</v>
      </c>
      <c r="G199" s="15" t="s">
        <v>173</v>
      </c>
      <c r="H199" s="76">
        <v>45123.413680555554</v>
      </c>
    </row>
    <row r="200" spans="1:8" ht="20.100000000000001" customHeight="1">
      <c r="A200" s="54">
        <f>SUBTOTAL(103,$B$4:B200)*1</f>
        <v>197</v>
      </c>
      <c r="B200" s="15" t="s">
        <v>96</v>
      </c>
      <c r="C200" s="15" t="s">
        <v>141</v>
      </c>
      <c r="D200" s="15" t="s">
        <v>103</v>
      </c>
      <c r="E200" s="15" t="s">
        <v>129</v>
      </c>
      <c r="F200" s="15" t="s">
        <v>123</v>
      </c>
      <c r="G200" s="15" t="s">
        <v>173</v>
      </c>
      <c r="H200" s="76">
        <v>45127.644861111112</v>
      </c>
    </row>
    <row r="201" spans="1:8" ht="20.100000000000001" customHeight="1">
      <c r="A201" s="54">
        <f>SUBTOTAL(103,$B$4:B201)*1</f>
        <v>198</v>
      </c>
      <c r="B201" s="15" t="s">
        <v>96</v>
      </c>
      <c r="C201" s="15" t="s">
        <v>136</v>
      </c>
      <c r="D201" s="15" t="s">
        <v>103</v>
      </c>
      <c r="E201" s="15" t="s">
        <v>129</v>
      </c>
      <c r="F201" s="15" t="s">
        <v>123</v>
      </c>
      <c r="G201" s="15" t="s">
        <v>173</v>
      </c>
      <c r="H201" s="76">
        <v>45123.395277777781</v>
      </c>
    </row>
    <row r="202" spans="1:8" ht="20.100000000000001" customHeight="1">
      <c r="A202" s="54">
        <f>SUBTOTAL(103,$B$4:B202)*1</f>
        <v>199</v>
      </c>
      <c r="B202" s="15" t="s">
        <v>96</v>
      </c>
      <c r="C202" s="15" t="s">
        <v>187</v>
      </c>
      <c r="D202" s="15" t="s">
        <v>103</v>
      </c>
      <c r="E202" s="15" t="s">
        <v>188</v>
      </c>
      <c r="F202" s="15" t="s">
        <v>123</v>
      </c>
      <c r="G202" s="15" t="s">
        <v>108</v>
      </c>
      <c r="H202" s="76">
        <v>45226.548136574071</v>
      </c>
    </row>
    <row r="203" spans="1:8" ht="20.100000000000001" customHeight="1">
      <c r="A203" s="54">
        <f>SUBTOTAL(103,$B$4:B203)*1</f>
        <v>200</v>
      </c>
      <c r="B203" s="15" t="s">
        <v>96</v>
      </c>
      <c r="C203" s="15" t="s">
        <v>457</v>
      </c>
      <c r="D203" s="15" t="s">
        <v>103</v>
      </c>
      <c r="E203" s="15" t="s">
        <v>458</v>
      </c>
      <c r="F203" s="15" t="s">
        <v>63</v>
      </c>
      <c r="G203" s="15" t="s">
        <v>110</v>
      </c>
      <c r="H203" s="76">
        <v>45243.767500000002</v>
      </c>
    </row>
    <row r="204" spans="1:8" ht="20.100000000000001" customHeight="1">
      <c r="A204" s="54">
        <f>SUBTOTAL(103,$B$4:B204)*1</f>
        <v>201</v>
      </c>
      <c r="B204" s="15" t="s">
        <v>96</v>
      </c>
      <c r="C204" s="15" t="s">
        <v>459</v>
      </c>
      <c r="D204" s="15" t="s">
        <v>103</v>
      </c>
      <c r="E204" s="15" t="s">
        <v>458</v>
      </c>
      <c r="F204" s="15" t="s">
        <v>63</v>
      </c>
      <c r="G204" s="15" t="s">
        <v>110</v>
      </c>
      <c r="H204" s="76">
        <v>45352.65761574074</v>
      </c>
    </row>
    <row r="205" spans="1:8" ht="20.100000000000001" customHeight="1">
      <c r="A205" s="54">
        <f>SUBTOTAL(103,$B$4:B205)*1</f>
        <v>202</v>
      </c>
      <c r="B205" s="15" t="s">
        <v>96</v>
      </c>
      <c r="C205" s="15" t="s">
        <v>461</v>
      </c>
      <c r="D205" s="15" t="s">
        <v>103</v>
      </c>
      <c r="E205" s="15" t="s">
        <v>458</v>
      </c>
      <c r="F205" s="15" t="s">
        <v>63</v>
      </c>
      <c r="G205" s="15" t="s">
        <v>110</v>
      </c>
      <c r="H205" s="76">
        <v>45241.050196759257</v>
      </c>
    </row>
    <row r="206" spans="1:8" ht="20.100000000000001" customHeight="1">
      <c r="A206" s="54">
        <f>SUBTOTAL(103,$B$4:B206)*1</f>
        <v>203</v>
      </c>
      <c r="B206" s="15" t="s">
        <v>96</v>
      </c>
      <c r="C206" s="15" t="s">
        <v>462</v>
      </c>
      <c r="D206" s="15" t="s">
        <v>103</v>
      </c>
      <c r="E206" s="15" t="s">
        <v>458</v>
      </c>
      <c r="F206" s="15" t="s">
        <v>63</v>
      </c>
      <c r="G206" s="15" t="s">
        <v>110</v>
      </c>
      <c r="H206" s="76">
        <v>45243.81590277778</v>
      </c>
    </row>
    <row r="207" spans="1:8" ht="20.100000000000001" customHeight="1">
      <c r="A207" s="54">
        <f>SUBTOTAL(103,$B$4:B207)*1</f>
        <v>204</v>
      </c>
      <c r="B207" s="15" t="s">
        <v>96</v>
      </c>
      <c r="C207" s="15" t="s">
        <v>460</v>
      </c>
      <c r="D207" s="15" t="s">
        <v>103</v>
      </c>
      <c r="E207" s="15" t="s">
        <v>205</v>
      </c>
      <c r="F207" s="15" t="s">
        <v>123</v>
      </c>
      <c r="G207" s="15" t="s">
        <v>206</v>
      </c>
      <c r="H207" s="76">
        <v>45268.613495370373</v>
      </c>
    </row>
    <row r="208" spans="1:8" ht="20.100000000000001" customHeight="1">
      <c r="A208" s="54">
        <f>SUBTOTAL(103,$B$4:B208)*1</f>
        <v>205</v>
      </c>
      <c r="B208" s="15" t="s">
        <v>96</v>
      </c>
      <c r="C208" s="15" t="s">
        <v>641</v>
      </c>
      <c r="D208" s="15" t="s">
        <v>101</v>
      </c>
      <c r="E208" s="15" t="s">
        <v>291</v>
      </c>
      <c r="F208" s="15" t="s">
        <v>63</v>
      </c>
      <c r="G208" s="15" t="s">
        <v>106</v>
      </c>
      <c r="H208" s="76">
        <v>45315.738749999997</v>
      </c>
    </row>
    <row r="209" spans="1:8" ht="20.100000000000001" customHeight="1">
      <c r="A209" s="54">
        <f>SUBTOTAL(103,$B$4:B209)*1</f>
        <v>206</v>
      </c>
      <c r="B209" s="15" t="s">
        <v>90</v>
      </c>
      <c r="C209" s="15" t="s">
        <v>638</v>
      </c>
      <c r="D209" s="15" t="s">
        <v>297</v>
      </c>
      <c r="E209" s="15" t="s">
        <v>639</v>
      </c>
      <c r="F209" s="15" t="s">
        <v>63</v>
      </c>
      <c r="G209" s="15" t="s">
        <v>106</v>
      </c>
      <c r="H209" s="76">
        <v>45313.515034722222</v>
      </c>
    </row>
    <row r="210" spans="1:8" ht="20.100000000000001" customHeight="1">
      <c r="A210" s="54">
        <f>SUBTOTAL(103,$B$4:B210)*1</f>
        <v>207</v>
      </c>
      <c r="B210" s="15" t="s">
        <v>90</v>
      </c>
      <c r="C210" s="15" t="s">
        <v>463</v>
      </c>
      <c r="D210" s="15" t="s">
        <v>103</v>
      </c>
      <c r="E210" s="15" t="s">
        <v>236</v>
      </c>
      <c r="F210" s="15" t="s">
        <v>7</v>
      </c>
      <c r="G210" s="15" t="s">
        <v>173</v>
      </c>
      <c r="H210" s="76">
        <v>45294.537627314814</v>
      </c>
    </row>
    <row r="211" spans="1:8" ht="20.100000000000001" customHeight="1">
      <c r="A211" s="54">
        <f>SUBTOTAL(103,$B$4:B211)*1</f>
        <v>208</v>
      </c>
      <c r="B211" s="15" t="s">
        <v>90</v>
      </c>
      <c r="C211" s="15" t="s">
        <v>468</v>
      </c>
      <c r="D211" s="15" t="s">
        <v>103</v>
      </c>
      <c r="E211" s="15" t="s">
        <v>469</v>
      </c>
      <c r="F211" s="15" t="s">
        <v>123</v>
      </c>
      <c r="G211" s="15" t="s">
        <v>173</v>
      </c>
      <c r="H211" s="76">
        <v>45123.928611111114</v>
      </c>
    </row>
    <row r="212" spans="1:8" ht="20.100000000000001" customHeight="1">
      <c r="A212" s="54">
        <f>SUBTOTAL(103,$B$4:B212)*1</f>
        <v>209</v>
      </c>
      <c r="B212" s="15" t="s">
        <v>90</v>
      </c>
      <c r="C212" s="15" t="s">
        <v>191</v>
      </c>
      <c r="D212" s="15" t="s">
        <v>103</v>
      </c>
      <c r="E212" s="15" t="s">
        <v>183</v>
      </c>
      <c r="F212" s="15" t="s">
        <v>63</v>
      </c>
      <c r="G212" s="15" t="s">
        <v>105</v>
      </c>
      <c r="H212" s="76">
        <v>45230.427847222221</v>
      </c>
    </row>
    <row r="213" spans="1:8" ht="20.100000000000001" customHeight="1">
      <c r="A213" s="54">
        <f>SUBTOTAL(103,$B$4:B213)*1</f>
        <v>210</v>
      </c>
      <c r="B213" s="15" t="s">
        <v>90</v>
      </c>
      <c r="C213" s="15" t="s">
        <v>190</v>
      </c>
      <c r="D213" s="15" t="s">
        <v>103</v>
      </c>
      <c r="E213" s="15" t="s">
        <v>183</v>
      </c>
      <c r="F213" s="15" t="s">
        <v>63</v>
      </c>
      <c r="G213" s="15" t="s">
        <v>105</v>
      </c>
      <c r="H213" s="76">
        <v>45230.428541666668</v>
      </c>
    </row>
    <row r="214" spans="1:8" ht="20.100000000000001" customHeight="1">
      <c r="A214" s="54">
        <f>SUBTOTAL(103,$B$4:B214)*1</f>
        <v>211</v>
      </c>
      <c r="B214" s="15" t="s">
        <v>90</v>
      </c>
      <c r="C214" s="15" t="s">
        <v>182</v>
      </c>
      <c r="D214" s="15" t="s">
        <v>103</v>
      </c>
      <c r="E214" s="15" t="s">
        <v>183</v>
      </c>
      <c r="F214" s="15" t="s">
        <v>63</v>
      </c>
      <c r="G214" s="15" t="s">
        <v>105</v>
      </c>
      <c r="H214" s="76">
        <v>45230.428541666668</v>
      </c>
    </row>
    <row r="215" spans="1:8" ht="20.100000000000001" customHeight="1">
      <c r="A215" s="54">
        <f>SUBTOTAL(103,$B$4:B215)*1</f>
        <v>212</v>
      </c>
      <c r="B215" s="15" t="s">
        <v>90</v>
      </c>
      <c r="C215" s="15" t="s">
        <v>464</v>
      </c>
      <c r="D215" s="15" t="s">
        <v>103</v>
      </c>
      <c r="E215" s="15" t="s">
        <v>183</v>
      </c>
      <c r="F215" s="15" t="s">
        <v>63</v>
      </c>
      <c r="G215" s="15" t="s">
        <v>105</v>
      </c>
      <c r="H215" s="76">
        <v>45230.428541666668</v>
      </c>
    </row>
    <row r="216" spans="1:8" ht="20.100000000000001" customHeight="1">
      <c r="A216" s="54">
        <f>SUBTOTAL(103,$B$4:B216)*1</f>
        <v>213</v>
      </c>
      <c r="B216" s="15" t="s">
        <v>90</v>
      </c>
      <c r="C216" s="15" t="s">
        <v>192</v>
      </c>
      <c r="D216" s="15" t="s">
        <v>103</v>
      </c>
      <c r="E216" s="15" t="s">
        <v>183</v>
      </c>
      <c r="F216" s="15" t="s">
        <v>63</v>
      </c>
      <c r="G216" s="15" t="s">
        <v>105</v>
      </c>
      <c r="H216" s="76">
        <v>45230.428541666668</v>
      </c>
    </row>
    <row r="217" spans="1:8" ht="20.100000000000001" customHeight="1">
      <c r="A217" s="54">
        <f>SUBTOTAL(103,$B$4:B217)*1</f>
        <v>214</v>
      </c>
      <c r="B217" s="15" t="s">
        <v>90</v>
      </c>
      <c r="C217" s="15" t="s">
        <v>194</v>
      </c>
      <c r="D217" s="15" t="s">
        <v>103</v>
      </c>
      <c r="E217" s="15" t="s">
        <v>183</v>
      </c>
      <c r="F217" s="15" t="s">
        <v>63</v>
      </c>
      <c r="G217" s="15" t="s">
        <v>105</v>
      </c>
      <c r="H217" s="76">
        <v>45028.496828703705</v>
      </c>
    </row>
    <row r="218" spans="1:8" ht="20.100000000000001" customHeight="1">
      <c r="A218" s="54">
        <f>SUBTOTAL(103,$B$4:B218)*1</f>
        <v>215</v>
      </c>
      <c r="B218" s="15" t="s">
        <v>90</v>
      </c>
      <c r="C218" s="15" t="s">
        <v>196</v>
      </c>
      <c r="D218" s="15" t="s">
        <v>103</v>
      </c>
      <c r="E218" s="15" t="s">
        <v>183</v>
      </c>
      <c r="F218" s="15" t="s">
        <v>63</v>
      </c>
      <c r="G218" s="15" t="s">
        <v>105</v>
      </c>
      <c r="H218" s="76">
        <v>45012.458356481482</v>
      </c>
    </row>
    <row r="219" spans="1:8" ht="20.100000000000001" customHeight="1">
      <c r="A219" s="54">
        <f>SUBTOTAL(103,$B$4:B219)*1</f>
        <v>216</v>
      </c>
      <c r="B219" s="15" t="s">
        <v>90</v>
      </c>
      <c r="C219" s="15" t="s">
        <v>184</v>
      </c>
      <c r="D219" s="15" t="s">
        <v>103</v>
      </c>
      <c r="E219" s="15" t="s">
        <v>183</v>
      </c>
      <c r="F219" s="15" t="s">
        <v>63</v>
      </c>
      <c r="G219" s="15" t="s">
        <v>105</v>
      </c>
      <c r="H219" s="76">
        <v>45223.376319444447</v>
      </c>
    </row>
    <row r="220" spans="1:8" ht="20.100000000000001" customHeight="1">
      <c r="A220" s="54">
        <f>SUBTOTAL(103,$B$4:B220)*1</f>
        <v>217</v>
      </c>
      <c r="B220" s="15" t="s">
        <v>90</v>
      </c>
      <c r="C220" s="15" t="s">
        <v>195</v>
      </c>
      <c r="D220" s="15" t="s">
        <v>103</v>
      </c>
      <c r="E220" s="15" t="s">
        <v>183</v>
      </c>
      <c r="F220" s="15" t="s">
        <v>63</v>
      </c>
      <c r="G220" s="15" t="s">
        <v>105</v>
      </c>
      <c r="H220" s="76">
        <v>45112.645358796297</v>
      </c>
    </row>
    <row r="221" spans="1:8" ht="20.100000000000001" customHeight="1">
      <c r="A221" s="54">
        <f>SUBTOTAL(103,$B$4:B221)*1</f>
        <v>218</v>
      </c>
      <c r="B221" s="15" t="s">
        <v>90</v>
      </c>
      <c r="C221" s="15" t="s">
        <v>467</v>
      </c>
      <c r="D221" s="15" t="s">
        <v>103</v>
      </c>
      <c r="E221" s="15" t="s">
        <v>183</v>
      </c>
      <c r="F221" s="15" t="s">
        <v>63</v>
      </c>
      <c r="G221" s="15" t="s">
        <v>105</v>
      </c>
      <c r="H221" s="76">
        <v>45096.403946759259</v>
      </c>
    </row>
    <row r="222" spans="1:8" ht="20.100000000000001" customHeight="1">
      <c r="A222" s="54">
        <f>SUBTOTAL(103,$B$4:B222)*1</f>
        <v>219</v>
      </c>
      <c r="B222" s="15" t="s">
        <v>90</v>
      </c>
      <c r="C222" s="15" t="s">
        <v>204</v>
      </c>
      <c r="D222" s="15" t="s">
        <v>101</v>
      </c>
      <c r="E222" s="15" t="s">
        <v>183</v>
      </c>
      <c r="F222" s="15" t="s">
        <v>63</v>
      </c>
      <c r="G222" s="15" t="s">
        <v>105</v>
      </c>
      <c r="H222" s="76">
        <v>45260.673761574071</v>
      </c>
    </row>
    <row r="223" spans="1:8" ht="20.100000000000001" customHeight="1">
      <c r="A223" s="54">
        <f>SUBTOTAL(103,$B$4:B223)*1</f>
        <v>220</v>
      </c>
      <c r="B223" s="15" t="s">
        <v>90</v>
      </c>
      <c r="C223" s="15" t="s">
        <v>235</v>
      </c>
      <c r="D223" s="15" t="s">
        <v>101</v>
      </c>
      <c r="E223" s="15" t="s">
        <v>183</v>
      </c>
      <c r="F223" s="15" t="s">
        <v>63</v>
      </c>
      <c r="G223" s="15" t="s">
        <v>105</v>
      </c>
      <c r="H223" s="76">
        <v>45273.709004629629</v>
      </c>
    </row>
    <row r="224" spans="1:8" ht="20.100000000000001" customHeight="1">
      <c r="A224" s="54">
        <f>SUBTOTAL(103,$B$4:B224)*1</f>
        <v>221</v>
      </c>
      <c r="B224" s="15" t="s">
        <v>90</v>
      </c>
      <c r="C224" s="15" t="s">
        <v>266</v>
      </c>
      <c r="D224" s="15" t="s">
        <v>103</v>
      </c>
      <c r="E224" s="15" t="s">
        <v>197</v>
      </c>
      <c r="F224" s="15" t="s">
        <v>7</v>
      </c>
      <c r="G224" s="15" t="s">
        <v>173</v>
      </c>
      <c r="H224" s="76">
        <v>45283.625694444447</v>
      </c>
    </row>
    <row r="225" spans="1:8" ht="20.100000000000001" customHeight="1">
      <c r="A225" s="54">
        <f>SUBTOTAL(103,$B$4:B225)*1</f>
        <v>222</v>
      </c>
      <c r="B225" s="15" t="s">
        <v>90</v>
      </c>
      <c r="C225" s="15" t="s">
        <v>471</v>
      </c>
      <c r="D225" s="15" t="s">
        <v>101</v>
      </c>
      <c r="E225" s="15" t="s">
        <v>197</v>
      </c>
      <c r="F225" s="15" t="s">
        <v>7</v>
      </c>
      <c r="G225" s="15" t="s">
        <v>173</v>
      </c>
      <c r="H225" s="76">
        <v>45316.259629629632</v>
      </c>
    </row>
    <row r="226" spans="1:8" ht="20.100000000000001" customHeight="1">
      <c r="A226" s="54">
        <f>SUBTOTAL(103,$B$4:B226)*1</f>
        <v>223</v>
      </c>
      <c r="B226" s="15" t="s">
        <v>92</v>
      </c>
      <c r="C226" s="15" t="s">
        <v>472</v>
      </c>
      <c r="D226" s="15" t="s">
        <v>101</v>
      </c>
      <c r="E226" s="15" t="s">
        <v>473</v>
      </c>
      <c r="F226" s="15" t="s">
        <v>63</v>
      </c>
      <c r="G226" s="15" t="s">
        <v>173</v>
      </c>
      <c r="H226" s="76">
        <v>45290.999027777776</v>
      </c>
    </row>
    <row r="227" spans="1:8" ht="20.100000000000001" customHeight="1">
      <c r="A227" s="54">
        <f>SUBTOTAL(103,$B$4:B227)*1</f>
        <v>224</v>
      </c>
      <c r="B227" s="15" t="s">
        <v>92</v>
      </c>
      <c r="C227" s="15" t="s">
        <v>267</v>
      </c>
      <c r="D227" s="15" t="s">
        <v>101</v>
      </c>
      <c r="E227" s="15" t="s">
        <v>268</v>
      </c>
      <c r="F227" s="15" t="s">
        <v>123</v>
      </c>
      <c r="G227" s="15" t="s">
        <v>105</v>
      </c>
      <c r="H227" s="76">
        <v>44986.471388888887</v>
      </c>
    </row>
    <row r="228" spans="1:8" ht="20.100000000000001" customHeight="1">
      <c r="A228" s="54">
        <f>SUBTOTAL(103,$B$4:B228)*1</f>
        <v>225</v>
      </c>
      <c r="B228" s="15" t="s">
        <v>92</v>
      </c>
      <c r="C228" s="15" t="s">
        <v>475</v>
      </c>
      <c r="D228" s="15" t="s">
        <v>101</v>
      </c>
      <c r="E228" s="15" t="s">
        <v>268</v>
      </c>
      <c r="F228" s="15" t="s">
        <v>123</v>
      </c>
      <c r="G228" s="15" t="s">
        <v>105</v>
      </c>
      <c r="H228" s="76">
        <v>44986.939085648148</v>
      </c>
    </row>
    <row r="229" spans="1:8" ht="20.100000000000001" customHeight="1">
      <c r="A229" s="54">
        <f>SUBTOTAL(103,$B$4:B229)*1</f>
        <v>226</v>
      </c>
      <c r="B229" s="15" t="s">
        <v>92</v>
      </c>
      <c r="C229" s="15" t="s">
        <v>631</v>
      </c>
      <c r="D229" s="15" t="s">
        <v>101</v>
      </c>
      <c r="E229" s="15" t="s">
        <v>632</v>
      </c>
      <c r="F229" s="15" t="s">
        <v>7</v>
      </c>
      <c r="G229" s="15" t="s">
        <v>110</v>
      </c>
      <c r="H229" s="76">
        <v>45321.708680555559</v>
      </c>
    </row>
    <row r="230" spans="1:8" ht="20.100000000000001" customHeight="1">
      <c r="A230" s="54">
        <f>SUBTOTAL(103,$B$4:B230)*1</f>
        <v>227</v>
      </c>
      <c r="B230" s="15" t="s">
        <v>94</v>
      </c>
      <c r="C230" s="15" t="s">
        <v>470</v>
      </c>
      <c r="D230" s="15" t="s">
        <v>103</v>
      </c>
      <c r="E230" s="15" t="s">
        <v>170</v>
      </c>
      <c r="F230" s="15" t="s">
        <v>7</v>
      </c>
      <c r="G230" s="15" t="s">
        <v>173</v>
      </c>
      <c r="H230" s="76">
        <v>45306.359652777777</v>
      </c>
    </row>
    <row r="231" spans="1:8" ht="20.100000000000001" customHeight="1">
      <c r="A231" s="54">
        <f>SUBTOTAL(103,$B$4:B231)*1</f>
        <v>228</v>
      </c>
      <c r="B231" s="15" t="s">
        <v>94</v>
      </c>
      <c r="C231" s="15" t="s">
        <v>169</v>
      </c>
      <c r="D231" s="15" t="s">
        <v>103</v>
      </c>
      <c r="E231" s="15" t="s">
        <v>170</v>
      </c>
      <c r="F231" s="15" t="s">
        <v>63</v>
      </c>
      <c r="G231" s="15" t="s">
        <v>173</v>
      </c>
      <c r="H231" s="76">
        <v>45175.366180555553</v>
      </c>
    </row>
    <row r="232" spans="1:8" ht="20.100000000000001" customHeight="1">
      <c r="A232" s="54">
        <f>SUBTOTAL(103,$B$4:B232)*1</f>
        <v>229</v>
      </c>
      <c r="B232" s="15" t="s">
        <v>94</v>
      </c>
      <c r="C232" s="15" t="s">
        <v>465</v>
      </c>
      <c r="D232" s="15" t="s">
        <v>103</v>
      </c>
      <c r="E232" s="15" t="s">
        <v>466</v>
      </c>
      <c r="F232" s="15" t="s">
        <v>123</v>
      </c>
      <c r="G232" s="15" t="s">
        <v>269</v>
      </c>
      <c r="H232" s="76">
        <v>45306.568912037037</v>
      </c>
    </row>
    <row r="233" spans="1:8" ht="20.100000000000001" customHeight="1">
      <c r="A233" s="54">
        <f>SUBTOTAL(103,$B$4:B233)*1</f>
        <v>230</v>
      </c>
      <c r="B233" s="15" t="s">
        <v>94</v>
      </c>
      <c r="C233" s="15" t="s">
        <v>634</v>
      </c>
      <c r="D233" s="15" t="s">
        <v>103</v>
      </c>
      <c r="E233" s="15" t="s">
        <v>635</v>
      </c>
      <c r="F233" s="15" t="s">
        <v>123</v>
      </c>
      <c r="G233" s="15" t="s">
        <v>122</v>
      </c>
      <c r="H233" s="76">
        <v>45318.701388888891</v>
      </c>
    </row>
    <row r="234" spans="1:8" ht="20.100000000000001" customHeight="1">
      <c r="A234" s="54">
        <f>SUBTOTAL(103,$B$4:B234)*1</f>
        <v>231</v>
      </c>
      <c r="B234" s="15" t="s">
        <v>94</v>
      </c>
      <c r="C234" s="15" t="s">
        <v>474</v>
      </c>
      <c r="D234" s="15" t="s">
        <v>101</v>
      </c>
      <c r="E234" s="15" t="s">
        <v>198</v>
      </c>
      <c r="F234" s="15" t="s">
        <v>63</v>
      </c>
      <c r="G234" s="15" t="s">
        <v>173</v>
      </c>
      <c r="H234" s="76">
        <v>45317.787893518522</v>
      </c>
    </row>
    <row r="235" spans="1:8" ht="20.100000000000001" customHeight="1">
      <c r="A235" s="54">
        <f>SUBTOTAL(103,$B$4:B235)*1</f>
        <v>232</v>
      </c>
      <c r="B235" s="15" t="s">
        <v>94</v>
      </c>
      <c r="C235" s="15" t="s">
        <v>646</v>
      </c>
      <c r="D235" s="15" t="s">
        <v>101</v>
      </c>
      <c r="E235" s="15" t="s">
        <v>198</v>
      </c>
      <c r="F235" s="15" t="s">
        <v>63</v>
      </c>
      <c r="G235" s="15" t="s">
        <v>173</v>
      </c>
      <c r="H235" s="76">
        <v>45318.316423611112</v>
      </c>
    </row>
    <row r="236" spans="1:8" ht="20.100000000000001" customHeight="1">
      <c r="A236" s="54">
        <f>SUBTOTAL(103,$B$4:B236)*1</f>
        <v>233</v>
      </c>
      <c r="B236" s="15" t="s">
        <v>99</v>
      </c>
      <c r="C236" s="15" t="s">
        <v>479</v>
      </c>
      <c r="D236" s="15" t="s">
        <v>101</v>
      </c>
      <c r="E236" s="15" t="s">
        <v>480</v>
      </c>
      <c r="F236" s="15" t="s">
        <v>123</v>
      </c>
      <c r="G236" s="15" t="s">
        <v>108</v>
      </c>
      <c r="H236" s="76">
        <v>45352.658090277779</v>
      </c>
    </row>
    <row r="237" spans="1:8" ht="20.100000000000001" customHeight="1">
      <c r="A237" s="54">
        <f>SUBTOTAL(103,$B$4:B237)*1</f>
        <v>234</v>
      </c>
      <c r="B237" s="15" t="s">
        <v>100</v>
      </c>
      <c r="C237" s="15" t="s">
        <v>647</v>
      </c>
      <c r="D237" s="15" t="s">
        <v>103</v>
      </c>
      <c r="E237" s="15" t="s">
        <v>648</v>
      </c>
      <c r="F237" s="15" t="s">
        <v>7</v>
      </c>
      <c r="G237" s="15" t="s">
        <v>110</v>
      </c>
      <c r="H237" s="76">
        <v>45298.52070601852</v>
      </c>
    </row>
    <row r="238" spans="1:8" ht="20.100000000000001" customHeight="1">
      <c r="A238" s="54">
        <f>SUBTOTAL(103,$B$4:B238)*1</f>
        <v>235</v>
      </c>
      <c r="B238" s="15" t="s">
        <v>100</v>
      </c>
      <c r="C238" s="15" t="s">
        <v>273</v>
      </c>
      <c r="D238" s="15" t="s">
        <v>101</v>
      </c>
      <c r="E238" s="15" t="s">
        <v>274</v>
      </c>
      <c r="F238" s="15" t="s">
        <v>7</v>
      </c>
      <c r="G238" s="15" t="s">
        <v>110</v>
      </c>
      <c r="H238" s="76">
        <v>45283.472199074073</v>
      </c>
    </row>
    <row r="239" spans="1:8" ht="20.100000000000001" customHeight="1">
      <c r="A239" s="54">
        <f>SUBTOTAL(103,$B$4:B239)*1</f>
        <v>236</v>
      </c>
      <c r="B239" s="15" t="s">
        <v>100</v>
      </c>
      <c r="C239" s="15" t="s">
        <v>270</v>
      </c>
      <c r="D239" s="15" t="s">
        <v>103</v>
      </c>
      <c r="E239" s="15" t="s">
        <v>271</v>
      </c>
      <c r="F239" s="15" t="s">
        <v>123</v>
      </c>
      <c r="G239" s="15" t="s">
        <v>173</v>
      </c>
      <c r="H239" s="76">
        <v>45281.389664351853</v>
      </c>
    </row>
    <row r="240" spans="1:8" ht="20.100000000000001" customHeight="1">
      <c r="A240" s="54">
        <f>SUBTOTAL(103,$B$4:B240)*1</f>
        <v>237</v>
      </c>
      <c r="B240" s="15" t="s">
        <v>100</v>
      </c>
      <c r="C240" s="15" t="s">
        <v>272</v>
      </c>
      <c r="D240" s="15" t="s">
        <v>103</v>
      </c>
      <c r="E240" s="15" t="s">
        <v>271</v>
      </c>
      <c r="F240" s="15" t="s">
        <v>123</v>
      </c>
      <c r="G240" s="15" t="s">
        <v>173</v>
      </c>
      <c r="H240" s="76">
        <v>45287.401932870373</v>
      </c>
    </row>
    <row r="241" spans="1:8" ht="20.100000000000001" customHeight="1">
      <c r="A241" s="54">
        <f>SUBTOTAL(103,$B$4:B241)*1</f>
        <v>238</v>
      </c>
      <c r="B241" s="15" t="s">
        <v>100</v>
      </c>
      <c r="C241" s="15" t="s">
        <v>649</v>
      </c>
      <c r="D241" s="15" t="s">
        <v>103</v>
      </c>
      <c r="E241" s="15" t="s">
        <v>271</v>
      </c>
      <c r="F241" s="15" t="s">
        <v>123</v>
      </c>
      <c r="G241" s="15" t="s">
        <v>173</v>
      </c>
      <c r="H241" s="76">
        <v>45314.73777777778</v>
      </c>
    </row>
    <row r="242" spans="1:8" ht="20.100000000000001" customHeight="1">
      <c r="A242" s="54">
        <f>SUBTOTAL(103,$B$4:B242)*1</f>
        <v>239</v>
      </c>
      <c r="B242" s="15" t="s">
        <v>100</v>
      </c>
      <c r="C242" s="15" t="s">
        <v>486</v>
      </c>
      <c r="D242" s="15" t="s">
        <v>103</v>
      </c>
      <c r="E242" s="15" t="s">
        <v>487</v>
      </c>
      <c r="F242" s="15" t="s">
        <v>123</v>
      </c>
      <c r="G242" s="15" t="s">
        <v>105</v>
      </c>
      <c r="H242" s="76">
        <v>45319.393773148149</v>
      </c>
    </row>
    <row r="243" spans="1:8" ht="20.100000000000001" customHeight="1">
      <c r="A243" s="54">
        <f>SUBTOTAL(103,$B$4:B243)*1</f>
        <v>240</v>
      </c>
      <c r="B243" s="15" t="s">
        <v>100</v>
      </c>
      <c r="C243" s="15" t="s">
        <v>200</v>
      </c>
      <c r="D243" s="15" t="s">
        <v>103</v>
      </c>
      <c r="E243" s="15" t="s">
        <v>138</v>
      </c>
      <c r="F243" s="15" t="s">
        <v>123</v>
      </c>
      <c r="G243" s="15" t="s">
        <v>105</v>
      </c>
      <c r="H243" s="76">
        <v>45208.680347222224</v>
      </c>
    </row>
    <row r="244" spans="1:8" ht="20.100000000000001" customHeight="1">
      <c r="A244" s="54">
        <f>SUBTOTAL(103,$B$4:B244)*1</f>
        <v>241</v>
      </c>
      <c r="B244" s="15" t="s">
        <v>100</v>
      </c>
      <c r="C244" s="15" t="s">
        <v>199</v>
      </c>
      <c r="D244" s="15" t="s">
        <v>103</v>
      </c>
      <c r="E244" s="15" t="s">
        <v>138</v>
      </c>
      <c r="F244" s="15" t="s">
        <v>123</v>
      </c>
      <c r="G244" s="15" t="s">
        <v>105</v>
      </c>
      <c r="H244" s="76">
        <v>45240.75277777778</v>
      </c>
    </row>
    <row r="245" spans="1:8" ht="20.100000000000001" customHeight="1">
      <c r="A245" s="54">
        <f>SUBTOTAL(103,$B$4:B245)*1</f>
        <v>242</v>
      </c>
      <c r="B245" s="15" t="s">
        <v>100</v>
      </c>
      <c r="C245" s="15" t="s">
        <v>165</v>
      </c>
      <c r="D245" s="15" t="s">
        <v>103</v>
      </c>
      <c r="E245" s="15" t="s">
        <v>138</v>
      </c>
      <c r="F245" s="15" t="s">
        <v>123</v>
      </c>
      <c r="G245" s="15" t="s">
        <v>105</v>
      </c>
      <c r="H245" s="76">
        <v>45034.678923611114</v>
      </c>
    </row>
    <row r="246" spans="1:8" ht="20.100000000000001" customHeight="1">
      <c r="A246" s="54">
        <f>SUBTOTAL(103,$B$4:B246)*1</f>
        <v>243</v>
      </c>
      <c r="B246" s="15" t="s">
        <v>100</v>
      </c>
      <c r="C246" s="15" t="s">
        <v>292</v>
      </c>
      <c r="D246" s="15" t="s">
        <v>103</v>
      </c>
      <c r="E246" s="15" t="s">
        <v>138</v>
      </c>
      <c r="F246" s="15" t="s">
        <v>123</v>
      </c>
      <c r="G246" s="15" t="s">
        <v>105</v>
      </c>
      <c r="H246" s="76">
        <v>45322.476898148147</v>
      </c>
    </row>
    <row r="247" spans="1:8" ht="20.100000000000001" customHeight="1">
      <c r="A247" s="54">
        <f>SUBTOTAL(103,$B$4:B247)*1</f>
        <v>244</v>
      </c>
      <c r="B247" s="15" t="s">
        <v>100</v>
      </c>
      <c r="C247" s="15" t="s">
        <v>481</v>
      </c>
      <c r="D247" s="15" t="s">
        <v>103</v>
      </c>
      <c r="E247" s="15" t="s">
        <v>138</v>
      </c>
      <c r="F247" s="15" t="s">
        <v>123</v>
      </c>
      <c r="G247" s="15" t="s">
        <v>105</v>
      </c>
      <c r="H247" s="76">
        <v>45318.831412037034</v>
      </c>
    </row>
    <row r="248" spans="1:8" ht="20.100000000000001" customHeight="1">
      <c r="A248" s="54">
        <f>SUBTOTAL(103,$B$4:B248)*1</f>
        <v>245</v>
      </c>
      <c r="B248" s="15" t="s">
        <v>100</v>
      </c>
      <c r="C248" s="15" t="s">
        <v>482</v>
      </c>
      <c r="D248" s="15" t="s">
        <v>103</v>
      </c>
      <c r="E248" s="15" t="s">
        <v>138</v>
      </c>
      <c r="F248" s="15" t="s">
        <v>123</v>
      </c>
      <c r="G248" s="15" t="s">
        <v>105</v>
      </c>
      <c r="H248" s="76">
        <v>45296.581400462965</v>
      </c>
    </row>
    <row r="249" spans="1:8" ht="20.100000000000001" customHeight="1">
      <c r="A249" s="54">
        <f>SUBTOTAL(103,$B$4:B249)*1</f>
        <v>246</v>
      </c>
      <c r="B249" s="15" t="s">
        <v>100</v>
      </c>
      <c r="C249" s="15" t="s">
        <v>483</v>
      </c>
      <c r="D249" s="15" t="s">
        <v>101</v>
      </c>
      <c r="E249" s="15" t="s">
        <v>138</v>
      </c>
      <c r="F249" s="15" t="s">
        <v>123</v>
      </c>
      <c r="G249" s="15" t="s">
        <v>105</v>
      </c>
      <c r="H249" s="76">
        <v>45313.75849537037</v>
      </c>
    </row>
    <row r="250" spans="1:8" ht="20.100000000000001" customHeight="1">
      <c r="A250" s="54">
        <f>SUBTOTAL(103,$B$4:B250)*1</f>
        <v>247</v>
      </c>
      <c r="B250" s="15" t="s">
        <v>100</v>
      </c>
      <c r="C250" s="15" t="s">
        <v>207</v>
      </c>
      <c r="D250" s="15" t="s">
        <v>103</v>
      </c>
      <c r="E250" s="15" t="s">
        <v>138</v>
      </c>
      <c r="F250" s="15" t="s">
        <v>123</v>
      </c>
      <c r="G250" s="15" t="s">
        <v>105</v>
      </c>
      <c r="H250" s="76">
        <v>45250.728703703702</v>
      </c>
    </row>
    <row r="251" spans="1:8" ht="20.100000000000001" customHeight="1">
      <c r="A251" s="54">
        <f>SUBTOTAL(103,$B$4:B251)*1</f>
        <v>248</v>
      </c>
      <c r="B251" s="15" t="s">
        <v>100</v>
      </c>
      <c r="C251" s="15" t="s">
        <v>484</v>
      </c>
      <c r="D251" s="15" t="s">
        <v>103</v>
      </c>
      <c r="E251" s="15" t="s">
        <v>138</v>
      </c>
      <c r="F251" s="15" t="s">
        <v>123</v>
      </c>
      <c r="G251" s="15" t="s">
        <v>105</v>
      </c>
      <c r="H251" s="76">
        <v>45311.473275462966</v>
      </c>
    </row>
    <row r="252" spans="1:8" ht="20.100000000000001" customHeight="1">
      <c r="A252" s="54">
        <f>SUBTOTAL(103,$B$4:B252)*1</f>
        <v>249</v>
      </c>
      <c r="B252" s="15" t="s">
        <v>100</v>
      </c>
      <c r="C252" s="15" t="s">
        <v>485</v>
      </c>
      <c r="D252" s="15" t="s">
        <v>103</v>
      </c>
      <c r="E252" s="15" t="s">
        <v>138</v>
      </c>
      <c r="F252" s="15" t="s">
        <v>123</v>
      </c>
      <c r="G252" s="15" t="s">
        <v>105</v>
      </c>
      <c r="H252" s="76">
        <v>45316.404467592591</v>
      </c>
    </row>
    <row r="253" spans="1:8" ht="20.100000000000001" customHeight="1">
      <c r="A253" s="54">
        <f>SUBTOTAL(103,$B$4:B253)*1</f>
        <v>250</v>
      </c>
      <c r="B253" s="15" t="s">
        <v>100</v>
      </c>
      <c r="C253" s="15" t="s">
        <v>137</v>
      </c>
      <c r="D253" s="15" t="s">
        <v>103</v>
      </c>
      <c r="E253" s="15" t="s">
        <v>138</v>
      </c>
      <c r="F253" s="15" t="s">
        <v>123</v>
      </c>
      <c r="G253" s="15" t="s">
        <v>105</v>
      </c>
      <c r="H253" s="76">
        <v>45097.467581018522</v>
      </c>
    </row>
    <row r="254" spans="1:8" ht="20.100000000000001" customHeight="1">
      <c r="A254" s="54">
        <f>SUBTOTAL(103,$B$4:B254)*1</f>
        <v>251</v>
      </c>
      <c r="B254" s="15" t="s">
        <v>100</v>
      </c>
      <c r="C254" s="15" t="s">
        <v>490</v>
      </c>
      <c r="D254" s="15" t="s">
        <v>103</v>
      </c>
      <c r="E254" s="15" t="s">
        <v>138</v>
      </c>
      <c r="F254" s="15" t="s">
        <v>123</v>
      </c>
      <c r="G254" s="15" t="s">
        <v>105</v>
      </c>
      <c r="H254" s="76">
        <v>45292.782048611109</v>
      </c>
    </row>
    <row r="255" spans="1:8" ht="20.100000000000001" customHeight="1">
      <c r="A255" s="54">
        <f>SUBTOTAL(103,$B$4:B255)*1</f>
        <v>252</v>
      </c>
      <c r="B255" s="15" t="s">
        <v>84</v>
      </c>
      <c r="C255" s="15" t="s">
        <v>488</v>
      </c>
      <c r="D255" s="15" t="s">
        <v>103</v>
      </c>
      <c r="E255" s="15" t="s">
        <v>489</v>
      </c>
      <c r="F255" s="15" t="s">
        <v>7</v>
      </c>
      <c r="G255" s="15" t="s">
        <v>113</v>
      </c>
      <c r="H255" s="76">
        <v>45322.502847222226</v>
      </c>
    </row>
    <row r="256" spans="1:8" ht="20.100000000000001" customHeight="1">
      <c r="A256" s="54">
        <f>SUBTOTAL(103,$B$4:B256)*1</f>
        <v>253</v>
      </c>
      <c r="B256" s="15" t="s">
        <v>84</v>
      </c>
      <c r="C256" s="15" t="s">
        <v>493</v>
      </c>
      <c r="D256" s="15" t="s">
        <v>103</v>
      </c>
      <c r="E256" s="15" t="s">
        <v>494</v>
      </c>
      <c r="F256" s="15" t="s">
        <v>123</v>
      </c>
      <c r="G256" s="15" t="s">
        <v>113</v>
      </c>
      <c r="H256" s="76">
        <v>45294.390405092592</v>
      </c>
    </row>
    <row r="257" spans="1:8" ht="20.100000000000001" customHeight="1">
      <c r="A257" s="54">
        <f>SUBTOTAL(103,$B$4:B257)*1</f>
        <v>254</v>
      </c>
      <c r="B257" s="15" t="s">
        <v>85</v>
      </c>
      <c r="C257" s="15" t="s">
        <v>509</v>
      </c>
      <c r="D257" s="15" t="s">
        <v>103</v>
      </c>
      <c r="E257" s="15" t="s">
        <v>510</v>
      </c>
      <c r="F257" s="15" t="s">
        <v>63</v>
      </c>
      <c r="G257" s="15" t="s">
        <v>174</v>
      </c>
      <c r="H257" s="76">
        <v>45352.656469907408</v>
      </c>
    </row>
    <row r="258" spans="1:8" ht="20.100000000000001" customHeight="1">
      <c r="A258" s="54">
        <f>SUBTOTAL(103,$B$4:B258)*1</f>
        <v>255</v>
      </c>
      <c r="B258" s="15" t="s">
        <v>85</v>
      </c>
      <c r="C258" s="15" t="s">
        <v>515</v>
      </c>
      <c r="D258" s="15" t="s">
        <v>103</v>
      </c>
      <c r="E258" s="15" t="s">
        <v>516</v>
      </c>
      <c r="F258" s="15" t="s">
        <v>123</v>
      </c>
      <c r="G258" s="15" t="s">
        <v>174</v>
      </c>
      <c r="H258" s="76">
        <v>45320.628842592596</v>
      </c>
    </row>
    <row r="259" spans="1:8" ht="20.100000000000001" customHeight="1">
      <c r="A259" s="54">
        <f>SUBTOTAL(103,$B$4:B259)*1</f>
        <v>256</v>
      </c>
      <c r="B259" s="15" t="s">
        <v>85</v>
      </c>
      <c r="C259" s="15" t="s">
        <v>502</v>
      </c>
      <c r="D259" s="15" t="s">
        <v>103</v>
      </c>
      <c r="E259" s="15" t="s">
        <v>503</v>
      </c>
      <c r="F259" s="15" t="s">
        <v>7</v>
      </c>
      <c r="G259" s="15" t="s">
        <v>173</v>
      </c>
      <c r="H259" s="76">
        <v>45300.503796296296</v>
      </c>
    </row>
    <row r="260" spans="1:8" ht="20.100000000000001" customHeight="1">
      <c r="A260" s="54">
        <f>SUBTOTAL(103,$B$4:B260)*1</f>
        <v>257</v>
      </c>
      <c r="B260" s="15" t="s">
        <v>85</v>
      </c>
      <c r="C260" s="15" t="s">
        <v>521</v>
      </c>
      <c r="D260" s="15" t="s">
        <v>101</v>
      </c>
      <c r="E260" s="15" t="s">
        <v>503</v>
      </c>
      <c r="F260" s="15" t="s">
        <v>7</v>
      </c>
      <c r="G260" s="15" t="s">
        <v>173</v>
      </c>
      <c r="H260" s="76">
        <v>45352.658333333333</v>
      </c>
    </row>
    <row r="261" spans="1:8" ht="20.100000000000001" customHeight="1">
      <c r="A261" s="54">
        <f>SUBTOTAL(103,$B$4:B261)*1</f>
        <v>258</v>
      </c>
      <c r="B261" s="15" t="s">
        <v>85</v>
      </c>
      <c r="C261" s="15" t="s">
        <v>495</v>
      </c>
      <c r="D261" s="15" t="s">
        <v>103</v>
      </c>
      <c r="E261" s="15" t="s">
        <v>496</v>
      </c>
      <c r="F261" s="15" t="s">
        <v>123</v>
      </c>
      <c r="G261" s="15" t="s">
        <v>105</v>
      </c>
      <c r="H261" s="76">
        <v>45315.748391203706</v>
      </c>
    </row>
    <row r="262" spans="1:8" ht="20.100000000000001" customHeight="1">
      <c r="A262" s="54">
        <f>SUBTOTAL(103,$B$4:B262)*1</f>
        <v>259</v>
      </c>
      <c r="B262" s="15" t="s">
        <v>85</v>
      </c>
      <c r="C262" s="15" t="s">
        <v>501</v>
      </c>
      <c r="D262" s="15" t="s">
        <v>103</v>
      </c>
      <c r="E262" s="15" t="s">
        <v>115</v>
      </c>
      <c r="F262" s="15" t="s">
        <v>123</v>
      </c>
      <c r="G262" s="15" t="s">
        <v>173</v>
      </c>
      <c r="H262" s="76">
        <v>45318.961446759262</v>
      </c>
    </row>
    <row r="263" spans="1:8" ht="20.100000000000001" customHeight="1">
      <c r="A263" s="54">
        <f>SUBTOTAL(103,$B$4:B263)*1</f>
        <v>260</v>
      </c>
      <c r="B263" s="15" t="s">
        <v>85</v>
      </c>
      <c r="C263" s="15" t="s">
        <v>504</v>
      </c>
      <c r="D263" s="15" t="s">
        <v>103</v>
      </c>
      <c r="E263" s="15" t="s">
        <v>115</v>
      </c>
      <c r="F263" s="15" t="s">
        <v>123</v>
      </c>
      <c r="G263" s="15" t="s">
        <v>174</v>
      </c>
      <c r="H263" s="76">
        <v>45352.465914351851</v>
      </c>
    </row>
    <row r="264" spans="1:8" ht="20.100000000000001" customHeight="1">
      <c r="A264" s="54">
        <f>SUBTOTAL(103,$B$4:B264)*1</f>
        <v>261</v>
      </c>
      <c r="B264" s="15" t="s">
        <v>85</v>
      </c>
      <c r="C264" s="15" t="s">
        <v>508</v>
      </c>
      <c r="D264" s="15" t="s">
        <v>103</v>
      </c>
      <c r="E264" s="15" t="s">
        <v>115</v>
      </c>
      <c r="F264" s="15" t="s">
        <v>123</v>
      </c>
      <c r="G264" s="15" t="s">
        <v>174</v>
      </c>
      <c r="H264" s="76">
        <v>45314.456238425926</v>
      </c>
    </row>
    <row r="265" spans="1:8" ht="20.100000000000001" customHeight="1">
      <c r="A265" s="54">
        <f>SUBTOTAL(103,$B$4:B265)*1</f>
        <v>262</v>
      </c>
      <c r="B265" s="15" t="s">
        <v>85</v>
      </c>
      <c r="C265" s="15" t="s">
        <v>513</v>
      </c>
      <c r="D265" s="15" t="s">
        <v>103</v>
      </c>
      <c r="E265" s="15" t="s">
        <v>115</v>
      </c>
      <c r="F265" s="15" t="s">
        <v>123</v>
      </c>
      <c r="G265" s="15" t="s">
        <v>174</v>
      </c>
      <c r="H265" s="76">
        <v>45310.441747685189</v>
      </c>
    </row>
    <row r="266" spans="1:8" ht="20.100000000000001" customHeight="1">
      <c r="A266" s="54">
        <f>SUBTOTAL(103,$B$4:B266)*1</f>
        <v>263</v>
      </c>
      <c r="B266" s="15" t="s">
        <v>85</v>
      </c>
      <c r="C266" s="15" t="s">
        <v>514</v>
      </c>
      <c r="D266" s="15" t="s">
        <v>103</v>
      </c>
      <c r="E266" s="15" t="s">
        <v>115</v>
      </c>
      <c r="F266" s="15" t="s">
        <v>123</v>
      </c>
      <c r="G266" s="15" t="s">
        <v>174</v>
      </c>
      <c r="H266" s="76">
        <v>45314.745717592596</v>
      </c>
    </row>
    <row r="267" spans="1:8" ht="20.100000000000001" customHeight="1">
      <c r="A267" s="54">
        <f>SUBTOTAL(103,$B$4:B267)*1</f>
        <v>264</v>
      </c>
      <c r="B267" s="15" t="s">
        <v>85</v>
      </c>
      <c r="C267" s="15" t="s">
        <v>275</v>
      </c>
      <c r="D267" s="15" t="s">
        <v>103</v>
      </c>
      <c r="E267" s="15" t="s">
        <v>115</v>
      </c>
      <c r="F267" s="15" t="s">
        <v>123</v>
      </c>
      <c r="G267" s="15" t="s">
        <v>174</v>
      </c>
      <c r="H267" s="76">
        <v>45283.657187500001</v>
      </c>
    </row>
    <row r="268" spans="1:8" ht="20.100000000000001" customHeight="1">
      <c r="A268" s="54">
        <f>SUBTOTAL(103,$B$4:B268)*1</f>
        <v>265</v>
      </c>
      <c r="B268" s="15" t="s">
        <v>85</v>
      </c>
      <c r="C268" s="15" t="s">
        <v>500</v>
      </c>
      <c r="D268" s="15" t="s">
        <v>103</v>
      </c>
      <c r="E268" s="15" t="s">
        <v>276</v>
      </c>
      <c r="F268" s="15" t="s">
        <v>7</v>
      </c>
      <c r="G268" s="15" t="s">
        <v>173</v>
      </c>
      <c r="H268" s="76">
        <v>45321.952986111108</v>
      </c>
    </row>
    <row r="269" spans="1:8" ht="20.100000000000001" customHeight="1">
      <c r="A269" s="54">
        <f>SUBTOTAL(103,$B$4:B269)*1</f>
        <v>266</v>
      </c>
      <c r="B269" s="15" t="s">
        <v>85</v>
      </c>
      <c r="C269" s="15" t="s">
        <v>511</v>
      </c>
      <c r="D269" s="15" t="s">
        <v>103</v>
      </c>
      <c r="E269" s="15" t="s">
        <v>512</v>
      </c>
      <c r="F269" s="15" t="s">
        <v>123</v>
      </c>
      <c r="G269" s="15" t="s">
        <v>507</v>
      </c>
      <c r="H269" s="76">
        <v>45252.780243055553</v>
      </c>
    </row>
    <row r="270" spans="1:8" ht="20.100000000000001" customHeight="1">
      <c r="A270" s="54">
        <f>SUBTOTAL(103,$B$4:B270)*1</f>
        <v>267</v>
      </c>
      <c r="B270" s="15" t="s">
        <v>85</v>
      </c>
      <c r="C270" s="15" t="s">
        <v>517</v>
      </c>
      <c r="D270" s="15" t="s">
        <v>103</v>
      </c>
      <c r="E270" s="15" t="s">
        <v>512</v>
      </c>
      <c r="F270" s="15" t="s">
        <v>123</v>
      </c>
      <c r="G270" s="15" t="s">
        <v>105</v>
      </c>
      <c r="H270" s="76">
        <v>45317.408368055556</v>
      </c>
    </row>
    <row r="271" spans="1:8" ht="20.100000000000001" customHeight="1">
      <c r="A271" s="54">
        <f>SUBTOTAL(103,$B$4:B271)*1</f>
        <v>268</v>
      </c>
      <c r="B271" s="15" t="s">
        <v>85</v>
      </c>
      <c r="C271" s="15" t="s">
        <v>652</v>
      </c>
      <c r="D271" s="15" t="s">
        <v>101</v>
      </c>
      <c r="E271" s="15" t="s">
        <v>512</v>
      </c>
      <c r="F271" s="15" t="s">
        <v>123</v>
      </c>
      <c r="G271" s="15" t="s">
        <v>507</v>
      </c>
      <c r="H271" s="76">
        <v>45314.654027777775</v>
      </c>
    </row>
    <row r="272" spans="1:8" ht="20.100000000000001" customHeight="1">
      <c r="A272" s="54">
        <f>SUBTOTAL(103,$B$4:B272)*1</f>
        <v>269</v>
      </c>
      <c r="B272" s="15" t="s">
        <v>85</v>
      </c>
      <c r="C272" s="15" t="s">
        <v>149</v>
      </c>
      <c r="D272" s="15" t="s">
        <v>103</v>
      </c>
      <c r="E272" s="15" t="s">
        <v>114</v>
      </c>
      <c r="F272" s="15" t="s">
        <v>123</v>
      </c>
      <c r="G272" s="15" t="s">
        <v>174</v>
      </c>
      <c r="H272" s="76">
        <v>45127.390162037038</v>
      </c>
    </row>
    <row r="273" spans="1:8" ht="20.100000000000001" customHeight="1">
      <c r="A273" s="54">
        <f>SUBTOTAL(103,$B$4:B273)*1</f>
        <v>270</v>
      </c>
      <c r="B273" s="15" t="s">
        <v>85</v>
      </c>
      <c r="C273" s="15" t="s">
        <v>497</v>
      </c>
      <c r="D273" s="15" t="s">
        <v>103</v>
      </c>
      <c r="E273" s="15" t="s">
        <v>498</v>
      </c>
      <c r="F273" s="15" t="s">
        <v>123</v>
      </c>
      <c r="G273" s="15" t="s">
        <v>173</v>
      </c>
      <c r="H273" s="76">
        <v>45352.619629629633</v>
      </c>
    </row>
    <row r="274" spans="1:8" ht="20.100000000000001" customHeight="1">
      <c r="A274" s="54">
        <f>SUBTOTAL(103,$B$4:B274)*1</f>
        <v>271</v>
      </c>
      <c r="B274" s="15" t="s">
        <v>85</v>
      </c>
      <c r="C274" s="15" t="s">
        <v>505</v>
      </c>
      <c r="D274" s="15" t="s">
        <v>103</v>
      </c>
      <c r="E274" s="15" t="s">
        <v>506</v>
      </c>
      <c r="F274" s="15" t="s">
        <v>123</v>
      </c>
      <c r="G274" s="15" t="s">
        <v>507</v>
      </c>
      <c r="H274" s="76">
        <v>45207.678738425922</v>
      </c>
    </row>
    <row r="275" spans="1:8" ht="20.100000000000001" customHeight="1">
      <c r="A275" s="54">
        <f>SUBTOTAL(103,$B$4:B275)*1</f>
        <v>272</v>
      </c>
      <c r="B275" s="15" t="s">
        <v>85</v>
      </c>
      <c r="C275" s="15" t="s">
        <v>491</v>
      </c>
      <c r="D275" s="15" t="s">
        <v>103</v>
      </c>
      <c r="E275" s="15" t="s">
        <v>492</v>
      </c>
      <c r="F275" s="15" t="s">
        <v>7</v>
      </c>
      <c r="G275" s="15" t="s">
        <v>173</v>
      </c>
      <c r="H275" s="76">
        <v>45302.352280092593</v>
      </c>
    </row>
    <row r="276" spans="1:8" ht="20.100000000000001" customHeight="1">
      <c r="A276" s="54">
        <f>SUBTOTAL(103,$B$4:B276)*1</f>
        <v>273</v>
      </c>
      <c r="B276" s="15" t="s">
        <v>85</v>
      </c>
      <c r="C276" s="15" t="s">
        <v>518</v>
      </c>
      <c r="D276" s="15" t="s">
        <v>101</v>
      </c>
      <c r="E276" s="15" t="s">
        <v>492</v>
      </c>
      <c r="F276" s="15" t="s">
        <v>63</v>
      </c>
      <c r="G276" s="15" t="s">
        <v>174</v>
      </c>
      <c r="H276" s="76">
        <v>45315.708935185183</v>
      </c>
    </row>
    <row r="277" spans="1:8" ht="20.100000000000001" customHeight="1">
      <c r="A277" s="54">
        <f>SUBTOTAL(103,$B$4:B277)*1</f>
        <v>274</v>
      </c>
      <c r="B277" s="15" t="s">
        <v>85</v>
      </c>
      <c r="C277" s="15" t="s">
        <v>524</v>
      </c>
      <c r="D277" s="15" t="s">
        <v>101</v>
      </c>
      <c r="E277" s="15" t="s">
        <v>525</v>
      </c>
      <c r="F277" s="15" t="s">
        <v>63</v>
      </c>
      <c r="G277" s="15" t="s">
        <v>105</v>
      </c>
      <c r="H277" s="76">
        <v>45311.665856481479</v>
      </c>
    </row>
    <row r="278" spans="1:8" ht="20.100000000000001" customHeight="1">
      <c r="A278" s="54">
        <f>SUBTOTAL(103,$B$4:B278)*1</f>
        <v>275</v>
      </c>
      <c r="B278" s="15" t="s">
        <v>85</v>
      </c>
      <c r="C278" s="15" t="s">
        <v>625</v>
      </c>
      <c r="D278" s="15" t="s">
        <v>101</v>
      </c>
      <c r="E278" s="15" t="s">
        <v>626</v>
      </c>
      <c r="F278" s="15" t="s">
        <v>63</v>
      </c>
      <c r="G278" s="15" t="s">
        <v>105</v>
      </c>
      <c r="H278" s="76">
        <v>45322.408599537041</v>
      </c>
    </row>
    <row r="279" spans="1:8" ht="20.100000000000001" customHeight="1">
      <c r="A279" s="54">
        <f>SUBTOTAL(103,$B$4:B279)*1</f>
        <v>276</v>
      </c>
      <c r="B279" s="15" t="s">
        <v>85</v>
      </c>
      <c r="C279" s="15" t="s">
        <v>633</v>
      </c>
      <c r="D279" s="15" t="s">
        <v>101</v>
      </c>
      <c r="E279" s="15" t="s">
        <v>626</v>
      </c>
      <c r="F279" s="15" t="s">
        <v>63</v>
      </c>
      <c r="G279" s="15" t="s">
        <v>105</v>
      </c>
      <c r="H279" s="76">
        <v>45322.411689814813</v>
      </c>
    </row>
    <row r="280" spans="1:8" ht="20.100000000000001" customHeight="1">
      <c r="A280" s="54">
        <f>SUBTOTAL(103,$B$4:B280)*1</f>
        <v>277</v>
      </c>
      <c r="B280" s="15" t="s">
        <v>85</v>
      </c>
      <c r="C280" s="15" t="s">
        <v>499</v>
      </c>
      <c r="D280" s="15" t="s">
        <v>103</v>
      </c>
      <c r="E280" s="15" t="s">
        <v>294</v>
      </c>
      <c r="F280" s="15" t="s">
        <v>7</v>
      </c>
      <c r="G280" s="15" t="s">
        <v>173</v>
      </c>
      <c r="H280" s="76">
        <v>45317.633206018516</v>
      </c>
    </row>
    <row r="281" spans="1:8" ht="20.100000000000001" customHeight="1">
      <c r="A281" s="54">
        <f>SUBTOTAL(103,$B$4:B281)*1</f>
        <v>278</v>
      </c>
      <c r="B281" s="15" t="s">
        <v>85</v>
      </c>
      <c r="C281" s="15" t="s">
        <v>519</v>
      </c>
      <c r="D281" s="15" t="s">
        <v>101</v>
      </c>
      <c r="E281" s="15" t="s">
        <v>520</v>
      </c>
      <c r="F281" s="15" t="s">
        <v>63</v>
      </c>
      <c r="G281" s="15" t="s">
        <v>173</v>
      </c>
      <c r="H281" s="76">
        <v>45302.711134259262</v>
      </c>
    </row>
    <row r="282" spans="1:8" ht="20.100000000000001" customHeight="1">
      <c r="A282" s="54">
        <f>SUBTOTAL(103,$B$4:B282)*1</f>
        <v>279</v>
      </c>
      <c r="B282" s="15" t="s">
        <v>83</v>
      </c>
      <c r="C282" s="15" t="s">
        <v>522</v>
      </c>
      <c r="D282" s="15" t="s">
        <v>103</v>
      </c>
      <c r="E282" s="15" t="s">
        <v>523</v>
      </c>
      <c r="F282" s="15" t="s">
        <v>123</v>
      </c>
      <c r="G282" s="15" t="s">
        <v>173</v>
      </c>
      <c r="H282" s="76">
        <v>45320.685740740744</v>
      </c>
    </row>
    <row r="283" spans="1:8" ht="20.100000000000001" customHeight="1">
      <c r="A283" s="54">
        <f>SUBTOTAL(103,$B$4:B283)*1</f>
        <v>280</v>
      </c>
      <c r="B283" s="15" t="s">
        <v>83</v>
      </c>
      <c r="C283" s="15" t="s">
        <v>527</v>
      </c>
      <c r="D283" s="15" t="s">
        <v>103</v>
      </c>
      <c r="E283" s="15" t="s">
        <v>523</v>
      </c>
      <c r="F283" s="15" t="s">
        <v>123</v>
      </c>
      <c r="G283" s="15" t="s">
        <v>173</v>
      </c>
      <c r="H283" s="76">
        <v>45321.431944444441</v>
      </c>
    </row>
    <row r="284" spans="1:8" ht="20.100000000000001" customHeight="1">
      <c r="A284" s="54">
        <f>SUBTOTAL(103,$B$4:B284)*1</f>
        <v>281</v>
      </c>
      <c r="B284" s="15" t="s">
        <v>83</v>
      </c>
      <c r="C284" s="15" t="s">
        <v>528</v>
      </c>
      <c r="D284" s="15" t="s">
        <v>103</v>
      </c>
      <c r="E284" s="15" t="s">
        <v>523</v>
      </c>
      <c r="F284" s="15" t="s">
        <v>123</v>
      </c>
      <c r="G284" s="15" t="s">
        <v>173</v>
      </c>
      <c r="H284" s="76">
        <v>45315.683819444443</v>
      </c>
    </row>
    <row r="285" spans="1:8" ht="20.100000000000001" customHeight="1">
      <c r="A285" s="54">
        <f>SUBTOTAL(103,$B$4:B285)*1</f>
        <v>282</v>
      </c>
      <c r="B285" s="15" t="s">
        <v>83</v>
      </c>
      <c r="C285" s="15" t="s">
        <v>532</v>
      </c>
      <c r="D285" s="15" t="s">
        <v>103</v>
      </c>
      <c r="E285" s="15" t="s">
        <v>523</v>
      </c>
      <c r="F285" s="15" t="s">
        <v>123</v>
      </c>
      <c r="G285" s="15" t="s">
        <v>173</v>
      </c>
      <c r="H285" s="76">
        <v>45314.606550925928</v>
      </c>
    </row>
    <row r="286" spans="1:8" ht="20.100000000000001" customHeight="1">
      <c r="A286" s="54">
        <f>SUBTOTAL(103,$B$4:B286)*1</f>
        <v>283</v>
      </c>
      <c r="B286" s="15" t="s">
        <v>91</v>
      </c>
      <c r="C286" s="15" t="s">
        <v>526</v>
      </c>
      <c r="D286" s="15" t="s">
        <v>103</v>
      </c>
      <c r="E286" s="15" t="s">
        <v>295</v>
      </c>
      <c r="F286" s="15" t="s">
        <v>7</v>
      </c>
      <c r="G286" s="15" t="s">
        <v>173</v>
      </c>
      <c r="H286" s="76">
        <v>45292.358252314814</v>
      </c>
    </row>
    <row r="287" spans="1:8" ht="20.100000000000001" customHeight="1">
      <c r="A287" s="54">
        <f>SUBTOTAL(103,$B$4:B287)*1</f>
        <v>284</v>
      </c>
      <c r="B287" s="15" t="s">
        <v>91</v>
      </c>
      <c r="C287" s="15" t="s">
        <v>529</v>
      </c>
      <c r="D287" s="15" t="s">
        <v>103</v>
      </c>
      <c r="E287" s="15" t="s">
        <v>295</v>
      </c>
      <c r="F287" s="15" t="s">
        <v>63</v>
      </c>
      <c r="G287" s="15" t="s">
        <v>173</v>
      </c>
      <c r="H287" s="76">
        <v>45309.833993055552</v>
      </c>
    </row>
    <row r="288" spans="1:8" ht="20.100000000000001" customHeight="1">
      <c r="A288" s="54">
        <f>SUBTOTAL(103,$B$4:B288)*1</f>
        <v>285</v>
      </c>
      <c r="B288" s="15" t="s">
        <v>87</v>
      </c>
      <c r="C288" s="15" t="s">
        <v>533</v>
      </c>
      <c r="D288" s="15" t="s">
        <v>103</v>
      </c>
      <c r="E288" s="15" t="s">
        <v>296</v>
      </c>
      <c r="F288" s="15" t="s">
        <v>123</v>
      </c>
      <c r="G288" s="15" t="s">
        <v>290</v>
      </c>
      <c r="H288" s="76">
        <v>45322.312048611115</v>
      </c>
    </row>
    <row r="289" spans="1:8" ht="20.100000000000001" customHeight="1">
      <c r="A289" s="54">
        <f>SUBTOTAL(103,$B$4:B289)*1</f>
        <v>286</v>
      </c>
      <c r="B289" s="15" t="s">
        <v>87</v>
      </c>
      <c r="C289" s="15" t="s">
        <v>534</v>
      </c>
      <c r="D289" s="15" t="s">
        <v>103</v>
      </c>
      <c r="E289" s="15" t="s">
        <v>296</v>
      </c>
      <c r="F289" s="15" t="s">
        <v>123</v>
      </c>
      <c r="G289" s="15" t="s">
        <v>290</v>
      </c>
      <c r="H289" s="76">
        <v>45321.713935185187</v>
      </c>
    </row>
    <row r="290" spans="1:8" ht="20.100000000000001" customHeight="1">
      <c r="A290" s="54">
        <f>SUBTOTAL(103,$B$4:B290)*1</f>
        <v>287</v>
      </c>
      <c r="B290" s="15" t="s">
        <v>87</v>
      </c>
      <c r="C290" s="15" t="s">
        <v>536</v>
      </c>
      <c r="D290" s="15" t="s">
        <v>101</v>
      </c>
      <c r="E290" s="15" t="s">
        <v>296</v>
      </c>
      <c r="F290" s="15" t="s">
        <v>123</v>
      </c>
      <c r="G290" s="15" t="s">
        <v>104</v>
      </c>
      <c r="H290" s="76">
        <v>45317.424016203702</v>
      </c>
    </row>
    <row r="291" spans="1:8" ht="20.100000000000001" customHeight="1">
      <c r="A291" s="54">
        <f>SUBTOTAL(103,$B$4:B291)*1</f>
        <v>288</v>
      </c>
      <c r="B291" s="15" t="s">
        <v>87</v>
      </c>
      <c r="C291" s="15" t="s">
        <v>653</v>
      </c>
      <c r="D291" s="15" t="s">
        <v>101</v>
      </c>
      <c r="E291" s="15" t="s">
        <v>296</v>
      </c>
      <c r="F291" s="15" t="s">
        <v>123</v>
      </c>
      <c r="G291" s="15" t="s">
        <v>104</v>
      </c>
      <c r="H291" s="76">
        <v>45304.680289351854</v>
      </c>
    </row>
    <row r="292" spans="1:8" ht="20.100000000000001" customHeight="1">
      <c r="A292" s="54">
        <f>SUBTOTAL(103,$B$4:B292)*1</f>
        <v>289</v>
      </c>
      <c r="B292" s="15" t="s">
        <v>87</v>
      </c>
      <c r="C292" s="15" t="s">
        <v>530</v>
      </c>
      <c r="D292" s="15" t="s">
        <v>101</v>
      </c>
      <c r="E292" s="15" t="s">
        <v>531</v>
      </c>
      <c r="F292" s="15" t="s">
        <v>63</v>
      </c>
      <c r="G292" s="15" t="s">
        <v>173</v>
      </c>
      <c r="H292" s="76">
        <v>45320.438923611109</v>
      </c>
    </row>
    <row r="293" spans="1:8" ht="20.100000000000001" customHeight="1">
      <c r="A293" s="54">
        <f>SUBTOTAL(103,$B$4:B293)*1</f>
        <v>290</v>
      </c>
      <c r="B293" s="15" t="s">
        <v>87</v>
      </c>
      <c r="C293" s="15" t="s">
        <v>175</v>
      </c>
      <c r="D293" s="15" t="s">
        <v>101</v>
      </c>
      <c r="E293" s="15" t="s">
        <v>176</v>
      </c>
      <c r="F293" s="15" t="s">
        <v>123</v>
      </c>
      <c r="G293" s="15" t="s">
        <v>104</v>
      </c>
      <c r="H293" s="76">
        <v>45208.124803240738</v>
      </c>
    </row>
    <row r="294" spans="1:8" ht="20.100000000000001" customHeight="1">
      <c r="A294" s="54">
        <f>SUBTOTAL(103,$B$4:B294)*1</f>
        <v>291</v>
      </c>
      <c r="B294" s="15" t="s">
        <v>87</v>
      </c>
      <c r="C294" s="15" t="s">
        <v>535</v>
      </c>
      <c r="D294" s="15" t="s">
        <v>103</v>
      </c>
      <c r="E294" s="15" t="s">
        <v>303</v>
      </c>
      <c r="F294" s="15" t="s">
        <v>7</v>
      </c>
      <c r="G294" s="15" t="s">
        <v>305</v>
      </c>
      <c r="H294" s="76">
        <v>45312.679652777777</v>
      </c>
    </row>
    <row r="295" spans="1:8" ht="20.100000000000001" customHeight="1">
      <c r="A295" s="54">
        <f>SUBTOTAL(103,$B$4:B295)*1</f>
        <v>292</v>
      </c>
      <c r="B295" s="15" t="s">
        <v>87</v>
      </c>
      <c r="C295" s="15" t="s">
        <v>304</v>
      </c>
      <c r="D295" s="15" t="s">
        <v>101</v>
      </c>
      <c r="E295" s="15" t="s">
        <v>303</v>
      </c>
      <c r="F295" s="15" t="s">
        <v>63</v>
      </c>
      <c r="G295" s="15" t="s">
        <v>305</v>
      </c>
      <c r="H295" s="76">
        <v>45306.523217592592</v>
      </c>
    </row>
    <row r="296" spans="1:8" ht="20.100000000000001" customHeight="1">
      <c r="A296" s="54">
        <f>SUBTOTAL(103,$B$4:B296)*1</f>
        <v>293</v>
      </c>
      <c r="B296" s="15" t="s">
        <v>97</v>
      </c>
      <c r="C296" s="15" t="s">
        <v>537</v>
      </c>
      <c r="D296" s="15" t="s">
        <v>103</v>
      </c>
      <c r="E296" s="15" t="s">
        <v>538</v>
      </c>
      <c r="F296" s="15" t="s">
        <v>123</v>
      </c>
      <c r="G296" s="15" t="s">
        <v>127</v>
      </c>
      <c r="H296" s="76">
        <v>45340.722048611111</v>
      </c>
    </row>
    <row r="297" spans="1:8" ht="20.100000000000001" customHeight="1">
      <c r="A297" s="54">
        <f>SUBTOTAL(103,$B$4:B297)*1</f>
        <v>294</v>
      </c>
      <c r="B297" s="15" t="s">
        <v>124</v>
      </c>
      <c r="C297" s="15" t="s">
        <v>539</v>
      </c>
      <c r="D297" s="15" t="s">
        <v>103</v>
      </c>
      <c r="E297" s="15" t="s">
        <v>145</v>
      </c>
      <c r="F297" s="15" t="s">
        <v>7</v>
      </c>
      <c r="G297" s="15" t="s">
        <v>106</v>
      </c>
      <c r="H297" s="76">
        <v>45281.389201388891</v>
      </c>
    </row>
    <row r="298" spans="1:8" ht="20.100000000000001" customHeight="1">
      <c r="A298" s="54">
        <f>SUBTOTAL(103,$B$4:B298)*1</f>
        <v>295</v>
      </c>
      <c r="B298" s="15" t="s">
        <v>124</v>
      </c>
      <c r="C298" s="15" t="s">
        <v>541</v>
      </c>
      <c r="D298" s="15" t="s">
        <v>103</v>
      </c>
      <c r="E298" s="15" t="s">
        <v>145</v>
      </c>
      <c r="F298" s="15" t="s">
        <v>7</v>
      </c>
      <c r="G298" s="15" t="s">
        <v>106</v>
      </c>
      <c r="H298" s="76">
        <v>45352.657939814817</v>
      </c>
    </row>
    <row r="299" spans="1:8" ht="20.100000000000001" customHeight="1">
      <c r="A299" s="54">
        <f>SUBTOTAL(103,$B$4:B299)*1</f>
        <v>296</v>
      </c>
      <c r="B299" s="15" t="s">
        <v>124</v>
      </c>
      <c r="C299" s="15" t="s">
        <v>545</v>
      </c>
      <c r="D299" s="15" t="s">
        <v>103</v>
      </c>
      <c r="E299" s="15" t="s">
        <v>145</v>
      </c>
      <c r="F299" s="15" t="s">
        <v>7</v>
      </c>
      <c r="G299" s="15" t="s">
        <v>106</v>
      </c>
      <c r="H299" s="76">
        <v>45318.558935185189</v>
      </c>
    </row>
    <row r="300" spans="1:8" ht="20.100000000000001" customHeight="1">
      <c r="A300" s="54">
        <f>SUBTOTAL(103,$B$4:B300)*1</f>
        <v>297</v>
      </c>
      <c r="B300" s="15" t="s">
        <v>124</v>
      </c>
      <c r="C300" s="15" t="s">
        <v>554</v>
      </c>
      <c r="D300" s="15" t="s">
        <v>103</v>
      </c>
      <c r="E300" s="15" t="s">
        <v>145</v>
      </c>
      <c r="F300" s="15" t="s">
        <v>7</v>
      </c>
      <c r="G300" s="15" t="s">
        <v>106</v>
      </c>
      <c r="H300" s="76">
        <v>45303.437372685185</v>
      </c>
    </row>
    <row r="301" spans="1:8" ht="20.100000000000001" customHeight="1">
      <c r="A301" s="54">
        <f>SUBTOTAL(103,$B$4:B301)*1</f>
        <v>298</v>
      </c>
      <c r="B301" s="15" t="s">
        <v>124</v>
      </c>
      <c r="C301" s="15" t="s">
        <v>564</v>
      </c>
      <c r="D301" s="15" t="s">
        <v>101</v>
      </c>
      <c r="E301" s="15" t="s">
        <v>145</v>
      </c>
      <c r="F301" s="15" t="s">
        <v>7</v>
      </c>
      <c r="G301" s="15" t="s">
        <v>106</v>
      </c>
      <c r="H301" s="76">
        <v>45303.823460648149</v>
      </c>
    </row>
    <row r="302" spans="1:8" ht="20.100000000000001" customHeight="1">
      <c r="A302" s="54">
        <f>SUBTOTAL(103,$B$4:B302)*1</f>
        <v>299</v>
      </c>
      <c r="B302" s="15" t="s">
        <v>124</v>
      </c>
      <c r="C302" s="15" t="s">
        <v>566</v>
      </c>
      <c r="D302" s="15" t="s">
        <v>101</v>
      </c>
      <c r="E302" s="15" t="s">
        <v>145</v>
      </c>
      <c r="F302" s="15" t="s">
        <v>7</v>
      </c>
      <c r="G302" s="15" t="s">
        <v>106</v>
      </c>
      <c r="H302" s="76">
        <v>45315.657430555555</v>
      </c>
    </row>
    <row r="303" spans="1:8" ht="20.100000000000001" customHeight="1">
      <c r="A303" s="54">
        <f>SUBTOTAL(103,$B$4:B303)*1</f>
        <v>300</v>
      </c>
      <c r="B303" s="15" t="s">
        <v>124</v>
      </c>
      <c r="C303" s="15" t="s">
        <v>570</v>
      </c>
      <c r="D303" s="15" t="s">
        <v>101</v>
      </c>
      <c r="E303" s="15" t="s">
        <v>145</v>
      </c>
      <c r="F303" s="15" t="s">
        <v>7</v>
      </c>
      <c r="G303" s="15" t="s">
        <v>106</v>
      </c>
      <c r="H303" s="76">
        <v>45321.476585648146</v>
      </c>
    </row>
    <row r="304" spans="1:8" ht="20.100000000000001" customHeight="1">
      <c r="A304" s="54">
        <f>SUBTOTAL(103,$B$4:B304)*1</f>
        <v>301</v>
      </c>
      <c r="B304" s="15" t="s">
        <v>124</v>
      </c>
      <c r="C304" s="15" t="s">
        <v>542</v>
      </c>
      <c r="D304" s="15" t="s">
        <v>103</v>
      </c>
      <c r="E304" s="15" t="s">
        <v>117</v>
      </c>
      <c r="F304" s="15" t="s">
        <v>7</v>
      </c>
      <c r="G304" s="15" t="s">
        <v>173</v>
      </c>
      <c r="H304" s="76">
        <v>45319.653460648151</v>
      </c>
    </row>
    <row r="305" spans="1:8" ht="20.100000000000001" customHeight="1">
      <c r="A305" s="54">
        <f>SUBTOTAL(103,$B$4:B305)*1</f>
        <v>302</v>
      </c>
      <c r="B305" s="15" t="s">
        <v>124</v>
      </c>
      <c r="C305" s="15" t="s">
        <v>543</v>
      </c>
      <c r="D305" s="15" t="s">
        <v>103</v>
      </c>
      <c r="E305" s="15" t="s">
        <v>117</v>
      </c>
      <c r="F305" s="15" t="s">
        <v>7</v>
      </c>
      <c r="G305" s="15" t="s">
        <v>173</v>
      </c>
      <c r="H305" s="76">
        <v>45320.534722222219</v>
      </c>
    </row>
    <row r="306" spans="1:8" ht="20.100000000000001" customHeight="1">
      <c r="A306" s="54">
        <f>SUBTOTAL(103,$B$4:B306)*1</f>
        <v>303</v>
      </c>
      <c r="B306" s="15" t="s">
        <v>124</v>
      </c>
      <c r="C306" s="15" t="s">
        <v>550</v>
      </c>
      <c r="D306" s="15" t="s">
        <v>103</v>
      </c>
      <c r="E306" s="15" t="s">
        <v>117</v>
      </c>
      <c r="F306" s="15" t="s">
        <v>7</v>
      </c>
      <c r="G306" s="15" t="s">
        <v>173</v>
      </c>
      <c r="H306" s="76">
        <v>45309.635023148148</v>
      </c>
    </row>
    <row r="307" spans="1:8" ht="20.100000000000001" customHeight="1">
      <c r="A307" s="54">
        <f>SUBTOTAL(103,$B$4:B307)*1</f>
        <v>304</v>
      </c>
      <c r="B307" s="15" t="s">
        <v>124</v>
      </c>
      <c r="C307" s="15" t="s">
        <v>551</v>
      </c>
      <c r="D307" s="15" t="s">
        <v>103</v>
      </c>
      <c r="E307" s="15" t="s">
        <v>117</v>
      </c>
      <c r="F307" s="15" t="s">
        <v>7</v>
      </c>
      <c r="G307" s="15" t="s">
        <v>173</v>
      </c>
      <c r="H307" s="76">
        <v>45314.722222222219</v>
      </c>
    </row>
    <row r="308" spans="1:8" ht="20.100000000000001" customHeight="1">
      <c r="A308" s="54">
        <f>SUBTOTAL(103,$B$4:B308)*1</f>
        <v>305</v>
      </c>
      <c r="B308" s="15" t="s">
        <v>124</v>
      </c>
      <c r="C308" s="15" t="s">
        <v>277</v>
      </c>
      <c r="D308" s="15" t="s">
        <v>101</v>
      </c>
      <c r="E308" s="15" t="s">
        <v>117</v>
      </c>
      <c r="F308" s="15" t="s">
        <v>7</v>
      </c>
      <c r="G308" s="15" t="s">
        <v>173</v>
      </c>
      <c r="H308" s="76">
        <v>45276.684675925928</v>
      </c>
    </row>
    <row r="309" spans="1:8" ht="20.100000000000001" customHeight="1">
      <c r="A309" s="54">
        <f>SUBTOTAL(103,$B$4:B309)*1</f>
        <v>306</v>
      </c>
      <c r="B309" s="15" t="s">
        <v>124</v>
      </c>
      <c r="C309" s="15" t="s">
        <v>556</v>
      </c>
      <c r="D309" s="15" t="s">
        <v>103</v>
      </c>
      <c r="E309" s="15" t="s">
        <v>117</v>
      </c>
      <c r="F309" s="15" t="s">
        <v>7</v>
      </c>
      <c r="G309" s="15" t="s">
        <v>173</v>
      </c>
      <c r="H309" s="76">
        <v>45251.489594907405</v>
      </c>
    </row>
    <row r="310" spans="1:8" ht="20.100000000000001" customHeight="1">
      <c r="A310" s="54">
        <f>SUBTOTAL(103,$B$4:B310)*1</f>
        <v>307</v>
      </c>
      <c r="B310" s="15" t="s">
        <v>124</v>
      </c>
      <c r="C310" s="15" t="s">
        <v>281</v>
      </c>
      <c r="D310" s="15" t="s">
        <v>103</v>
      </c>
      <c r="E310" s="15" t="s">
        <v>117</v>
      </c>
      <c r="F310" s="15" t="s">
        <v>63</v>
      </c>
      <c r="G310" s="15" t="s">
        <v>173</v>
      </c>
      <c r="H310" s="76">
        <v>45278.40625</v>
      </c>
    </row>
    <row r="311" spans="1:8" ht="20.100000000000001" customHeight="1">
      <c r="A311" s="54">
        <f>SUBTOTAL(103,$B$4:B311)*1</f>
        <v>308</v>
      </c>
      <c r="B311" s="15" t="s">
        <v>124</v>
      </c>
      <c r="C311" s="15" t="s">
        <v>282</v>
      </c>
      <c r="D311" s="15" t="s">
        <v>103</v>
      </c>
      <c r="E311" s="15" t="s">
        <v>117</v>
      </c>
      <c r="F311" s="15" t="s">
        <v>63</v>
      </c>
      <c r="G311" s="15" t="s">
        <v>173</v>
      </c>
      <c r="H311" s="76">
        <v>45278.405115740738</v>
      </c>
    </row>
    <row r="312" spans="1:8" ht="20.100000000000001" customHeight="1">
      <c r="A312" s="54">
        <f>SUBTOTAL(103,$B$4:B312)*1</f>
        <v>309</v>
      </c>
      <c r="B312" s="15" t="s">
        <v>124</v>
      </c>
      <c r="C312" s="15" t="s">
        <v>561</v>
      </c>
      <c r="D312" s="15" t="s">
        <v>101</v>
      </c>
      <c r="E312" s="15" t="s">
        <v>117</v>
      </c>
      <c r="F312" s="15" t="s">
        <v>7</v>
      </c>
      <c r="G312" s="15" t="s">
        <v>173</v>
      </c>
      <c r="H312" s="76">
        <v>45244.82298611111</v>
      </c>
    </row>
    <row r="313" spans="1:8" ht="20.100000000000001" customHeight="1">
      <c r="A313" s="54">
        <f>SUBTOTAL(103,$B$4:B313)*1</f>
        <v>310</v>
      </c>
      <c r="B313" s="15" t="s">
        <v>124</v>
      </c>
      <c r="C313" s="15" t="s">
        <v>219</v>
      </c>
      <c r="D313" s="15" t="s">
        <v>101</v>
      </c>
      <c r="E313" s="15" t="s">
        <v>117</v>
      </c>
      <c r="F313" s="15" t="s">
        <v>7</v>
      </c>
      <c r="G313" s="15" t="s">
        <v>173</v>
      </c>
      <c r="H313" s="76">
        <v>45285.666666666664</v>
      </c>
    </row>
    <row r="314" spans="1:8" ht="20.100000000000001" customHeight="1">
      <c r="A314" s="54">
        <f>SUBTOTAL(103,$B$4:B314)*1</f>
        <v>311</v>
      </c>
      <c r="B314" s="15" t="s">
        <v>124</v>
      </c>
      <c r="C314" s="15" t="s">
        <v>565</v>
      </c>
      <c r="D314" s="15" t="s">
        <v>101</v>
      </c>
      <c r="E314" s="15" t="s">
        <v>117</v>
      </c>
      <c r="F314" s="15" t="s">
        <v>7</v>
      </c>
      <c r="G314" s="15" t="s">
        <v>173</v>
      </c>
      <c r="H314" s="76">
        <v>45292.59097222222</v>
      </c>
    </row>
    <row r="315" spans="1:8" ht="20.100000000000001" customHeight="1">
      <c r="A315" s="54">
        <f>SUBTOTAL(103,$B$4:B315)*1</f>
        <v>312</v>
      </c>
      <c r="B315" s="15" t="s">
        <v>124</v>
      </c>
      <c r="C315" s="15" t="s">
        <v>568</v>
      </c>
      <c r="D315" s="15" t="s">
        <v>101</v>
      </c>
      <c r="E315" s="15" t="s">
        <v>117</v>
      </c>
      <c r="F315" s="15" t="s">
        <v>7</v>
      </c>
      <c r="G315" s="15" t="s">
        <v>173</v>
      </c>
      <c r="H315" s="76">
        <v>45321.523958333331</v>
      </c>
    </row>
    <row r="316" spans="1:8" ht="20.100000000000001" customHeight="1">
      <c r="A316" s="54">
        <f>SUBTOTAL(103,$B$4:B316)*1</f>
        <v>313</v>
      </c>
      <c r="B316" s="15" t="s">
        <v>124</v>
      </c>
      <c r="C316" s="15" t="s">
        <v>222</v>
      </c>
      <c r="D316" s="15" t="s">
        <v>101</v>
      </c>
      <c r="E316" s="15" t="s">
        <v>117</v>
      </c>
      <c r="F316" s="15" t="s">
        <v>7</v>
      </c>
      <c r="G316" s="15" t="s">
        <v>173</v>
      </c>
      <c r="H316" s="76">
        <v>45288.470138888886</v>
      </c>
    </row>
    <row r="317" spans="1:8" ht="20.100000000000001" customHeight="1">
      <c r="A317" s="54">
        <f>SUBTOTAL(103,$B$4:B317)*1</f>
        <v>314</v>
      </c>
      <c r="B317" s="15" t="s">
        <v>124</v>
      </c>
      <c r="C317" s="15" t="s">
        <v>223</v>
      </c>
      <c r="D317" s="15" t="s">
        <v>101</v>
      </c>
      <c r="E317" s="15" t="s">
        <v>117</v>
      </c>
      <c r="F317" s="15" t="s">
        <v>7</v>
      </c>
      <c r="G317" s="15" t="s">
        <v>173</v>
      </c>
      <c r="H317" s="76">
        <v>45267.694791666669</v>
      </c>
    </row>
    <row r="318" spans="1:8" ht="20.100000000000001" customHeight="1">
      <c r="A318" s="54">
        <f>SUBTOTAL(103,$B$4:B318)*1</f>
        <v>315</v>
      </c>
      <c r="B318" s="15" t="s">
        <v>124</v>
      </c>
      <c r="C318" s="15" t="s">
        <v>569</v>
      </c>
      <c r="D318" s="15" t="s">
        <v>101</v>
      </c>
      <c r="E318" s="15" t="s">
        <v>117</v>
      </c>
      <c r="F318" s="15" t="s">
        <v>7</v>
      </c>
      <c r="G318" s="15" t="s">
        <v>173</v>
      </c>
      <c r="H318" s="76">
        <v>45299.415347222224</v>
      </c>
    </row>
    <row r="319" spans="1:8" ht="20.100000000000001" customHeight="1">
      <c r="A319" s="54">
        <f>SUBTOTAL(103,$B$4:B319)*1</f>
        <v>316</v>
      </c>
      <c r="B319" s="15" t="s">
        <v>124</v>
      </c>
      <c r="C319" s="15" t="s">
        <v>202</v>
      </c>
      <c r="D319" s="15" t="s">
        <v>101</v>
      </c>
      <c r="E319" s="15" t="s">
        <v>117</v>
      </c>
      <c r="F319" s="15" t="s">
        <v>7</v>
      </c>
      <c r="G319" s="15" t="s">
        <v>173</v>
      </c>
      <c r="H319" s="76">
        <v>45259.647534722222</v>
      </c>
    </row>
    <row r="320" spans="1:8" ht="20.100000000000001" customHeight="1">
      <c r="A320" s="54">
        <f>SUBTOTAL(103,$B$4:B320)*1</f>
        <v>317</v>
      </c>
      <c r="B320" s="15" t="s">
        <v>124</v>
      </c>
      <c r="C320" s="15" t="s">
        <v>656</v>
      </c>
      <c r="D320" s="15" t="s">
        <v>103</v>
      </c>
      <c r="E320" s="15" t="s">
        <v>117</v>
      </c>
      <c r="F320" s="15" t="s">
        <v>63</v>
      </c>
      <c r="G320" s="15" t="s">
        <v>173</v>
      </c>
      <c r="H320" s="76">
        <v>45313.484722222223</v>
      </c>
    </row>
    <row r="321" spans="1:8" ht="20.100000000000001" customHeight="1">
      <c r="A321" s="54">
        <f>SUBTOTAL(103,$B$4:B321)*1</f>
        <v>318</v>
      </c>
      <c r="B321" s="15" t="s">
        <v>124</v>
      </c>
      <c r="C321" s="15" t="s">
        <v>547</v>
      </c>
      <c r="D321" s="15" t="s">
        <v>103</v>
      </c>
      <c r="E321" s="15" t="s">
        <v>548</v>
      </c>
      <c r="F321" s="15" t="s">
        <v>7</v>
      </c>
      <c r="G321" s="15" t="s">
        <v>173</v>
      </c>
      <c r="H321" s="76">
        <v>45311.420173611114</v>
      </c>
    </row>
    <row r="322" spans="1:8" ht="20.100000000000001" customHeight="1">
      <c r="A322" s="54">
        <f>SUBTOTAL(103,$B$4:B322)*1</f>
        <v>319</v>
      </c>
      <c r="B322" s="15" t="s">
        <v>124</v>
      </c>
      <c r="C322" s="15" t="s">
        <v>546</v>
      </c>
      <c r="D322" s="15" t="s">
        <v>103</v>
      </c>
      <c r="E322" s="15" t="s">
        <v>153</v>
      </c>
      <c r="F322" s="15" t="s">
        <v>7</v>
      </c>
      <c r="G322" s="15" t="s">
        <v>112</v>
      </c>
      <c r="H322" s="76">
        <v>45320.991620370369</v>
      </c>
    </row>
    <row r="323" spans="1:8" ht="20.100000000000001" customHeight="1">
      <c r="A323" s="54">
        <f>SUBTOTAL(103,$B$4:B323)*1</f>
        <v>320</v>
      </c>
      <c r="B323" s="15" t="s">
        <v>124</v>
      </c>
      <c r="C323" s="15" t="s">
        <v>278</v>
      </c>
      <c r="D323" s="15" t="s">
        <v>103</v>
      </c>
      <c r="E323" s="15" t="s">
        <v>153</v>
      </c>
      <c r="F323" s="15" t="s">
        <v>7</v>
      </c>
      <c r="G323" s="15" t="s">
        <v>112</v>
      </c>
      <c r="H323" s="76">
        <v>45264.847291666665</v>
      </c>
    </row>
    <row r="324" spans="1:8" ht="20.100000000000001" customHeight="1">
      <c r="A324" s="54">
        <f>SUBTOTAL(103,$B$4:B324)*1</f>
        <v>321</v>
      </c>
      <c r="B324" s="15" t="s">
        <v>124</v>
      </c>
      <c r="C324" s="15" t="s">
        <v>552</v>
      </c>
      <c r="D324" s="15" t="s">
        <v>103</v>
      </c>
      <c r="E324" s="15" t="s">
        <v>153</v>
      </c>
      <c r="F324" s="15" t="s">
        <v>7</v>
      </c>
      <c r="G324" s="15" t="s">
        <v>112</v>
      </c>
      <c r="H324" s="76">
        <v>45321.581446759257</v>
      </c>
    </row>
    <row r="325" spans="1:8" ht="20.100000000000001" customHeight="1">
      <c r="A325" s="54">
        <f>SUBTOTAL(103,$B$4:B325)*1</f>
        <v>322</v>
      </c>
      <c r="B325" s="15" t="s">
        <v>124</v>
      </c>
      <c r="C325" s="15" t="s">
        <v>557</v>
      </c>
      <c r="D325" s="15" t="s">
        <v>103</v>
      </c>
      <c r="E325" s="15" t="s">
        <v>153</v>
      </c>
      <c r="F325" s="15" t="s">
        <v>7</v>
      </c>
      <c r="G325" s="15" t="s">
        <v>112</v>
      </c>
      <c r="H325" s="76">
        <v>45276.556504629632</v>
      </c>
    </row>
    <row r="326" spans="1:8" ht="20.100000000000001" customHeight="1">
      <c r="A326" s="54">
        <f>SUBTOTAL(103,$B$4:B326)*1</f>
        <v>323</v>
      </c>
      <c r="B326" s="15" t="s">
        <v>124</v>
      </c>
      <c r="C326" s="15" t="s">
        <v>558</v>
      </c>
      <c r="D326" s="15" t="s">
        <v>103</v>
      </c>
      <c r="E326" s="15" t="s">
        <v>153</v>
      </c>
      <c r="F326" s="15" t="s">
        <v>7</v>
      </c>
      <c r="G326" s="15" t="s">
        <v>112</v>
      </c>
      <c r="H326" s="76">
        <v>45306.860567129632</v>
      </c>
    </row>
    <row r="327" spans="1:8" ht="20.100000000000001" customHeight="1">
      <c r="A327" s="54">
        <f>SUBTOTAL(103,$B$4:B327)*1</f>
        <v>324</v>
      </c>
      <c r="B327" s="15" t="s">
        <v>124</v>
      </c>
      <c r="C327" s="15" t="s">
        <v>559</v>
      </c>
      <c r="D327" s="15" t="s">
        <v>103</v>
      </c>
      <c r="E327" s="15" t="s">
        <v>153</v>
      </c>
      <c r="F327" s="15" t="s">
        <v>7</v>
      </c>
      <c r="G327" s="15" t="s">
        <v>112</v>
      </c>
      <c r="H327" s="76">
        <v>45314.514062499999</v>
      </c>
    </row>
    <row r="328" spans="1:8" ht="20.100000000000001" customHeight="1">
      <c r="A328" s="54">
        <f>SUBTOTAL(103,$B$4:B328)*1</f>
        <v>325</v>
      </c>
      <c r="B328" s="15" t="s">
        <v>124</v>
      </c>
      <c r="C328" s="15" t="s">
        <v>220</v>
      </c>
      <c r="D328" s="15" t="s">
        <v>101</v>
      </c>
      <c r="E328" s="15" t="s">
        <v>153</v>
      </c>
      <c r="F328" s="15" t="s">
        <v>7</v>
      </c>
      <c r="G328" s="15" t="s">
        <v>112</v>
      </c>
      <c r="H328" s="76">
        <v>45290.868634259263</v>
      </c>
    </row>
    <row r="329" spans="1:8" ht="20.100000000000001" customHeight="1">
      <c r="A329" s="54">
        <f>SUBTOTAL(103,$B$4:B329)*1</f>
        <v>326</v>
      </c>
      <c r="B329" s="15" t="s">
        <v>124</v>
      </c>
      <c r="C329" s="15" t="s">
        <v>562</v>
      </c>
      <c r="D329" s="15" t="s">
        <v>101</v>
      </c>
      <c r="E329" s="15" t="s">
        <v>153</v>
      </c>
      <c r="F329" s="15" t="s">
        <v>7</v>
      </c>
      <c r="G329" s="15" t="s">
        <v>112</v>
      </c>
      <c r="H329" s="76">
        <v>45308.825775462959</v>
      </c>
    </row>
    <row r="330" spans="1:8" ht="20.100000000000001" customHeight="1">
      <c r="A330" s="54">
        <f>SUBTOTAL(103,$B$4:B330)*1</f>
        <v>327</v>
      </c>
      <c r="B330" s="15" t="s">
        <v>124</v>
      </c>
      <c r="C330" s="15" t="s">
        <v>221</v>
      </c>
      <c r="D330" s="15" t="s">
        <v>101</v>
      </c>
      <c r="E330" s="15" t="s">
        <v>153</v>
      </c>
      <c r="F330" s="15" t="s">
        <v>7</v>
      </c>
      <c r="G330" s="15" t="s">
        <v>173</v>
      </c>
      <c r="H330" s="76">
        <v>45272.498530092591</v>
      </c>
    </row>
    <row r="331" spans="1:8" ht="20.100000000000001" customHeight="1">
      <c r="A331" s="54">
        <f>SUBTOTAL(103,$B$4:B331)*1</f>
        <v>328</v>
      </c>
      <c r="B331" s="15" t="s">
        <v>124</v>
      </c>
      <c r="C331" s="15" t="s">
        <v>567</v>
      </c>
      <c r="D331" s="15" t="s">
        <v>101</v>
      </c>
      <c r="E331" s="15" t="s">
        <v>153</v>
      </c>
      <c r="F331" s="15" t="s">
        <v>7</v>
      </c>
      <c r="G331" s="15" t="s">
        <v>173</v>
      </c>
      <c r="H331" s="76">
        <v>45315.479166666664</v>
      </c>
    </row>
    <row r="332" spans="1:8" ht="20.100000000000001" customHeight="1">
      <c r="A332" s="54">
        <f>SUBTOTAL(103,$B$4:B332)*1</f>
        <v>329</v>
      </c>
      <c r="B332" s="15" t="s">
        <v>124</v>
      </c>
      <c r="C332" s="15" t="s">
        <v>579</v>
      </c>
      <c r="D332" s="15" t="s">
        <v>103</v>
      </c>
      <c r="E332" s="15" t="s">
        <v>153</v>
      </c>
      <c r="F332" s="15" t="s">
        <v>7</v>
      </c>
      <c r="G332" s="15" t="s">
        <v>112</v>
      </c>
      <c r="H332" s="76">
        <v>45352.606585648151</v>
      </c>
    </row>
    <row r="333" spans="1:8" ht="20.100000000000001" customHeight="1">
      <c r="A333" s="54">
        <f>SUBTOTAL(103,$B$4:B333)*1</f>
        <v>330</v>
      </c>
      <c r="B333" s="15" t="s">
        <v>124</v>
      </c>
      <c r="C333" s="15" t="s">
        <v>654</v>
      </c>
      <c r="D333" s="15" t="s">
        <v>101</v>
      </c>
      <c r="E333" s="15" t="s">
        <v>153</v>
      </c>
      <c r="F333" s="15" t="s">
        <v>7</v>
      </c>
      <c r="G333" s="15" t="s">
        <v>112</v>
      </c>
      <c r="H333" s="76">
        <v>45321.493437500001</v>
      </c>
    </row>
    <row r="334" spans="1:8" ht="20.100000000000001" customHeight="1">
      <c r="A334" s="54">
        <f>SUBTOTAL(103,$B$4:B334)*1</f>
        <v>331</v>
      </c>
      <c r="B334" s="15" t="s">
        <v>124</v>
      </c>
      <c r="C334" s="15" t="s">
        <v>540</v>
      </c>
      <c r="D334" s="15" t="s">
        <v>103</v>
      </c>
      <c r="E334" s="15" t="s">
        <v>118</v>
      </c>
      <c r="F334" s="15" t="s">
        <v>63</v>
      </c>
      <c r="G334" s="15" t="s">
        <v>173</v>
      </c>
      <c r="H334" s="76">
        <v>45306.727951388886</v>
      </c>
    </row>
    <row r="335" spans="1:8" ht="20.100000000000001" customHeight="1">
      <c r="A335" s="54">
        <f>SUBTOTAL(103,$B$4:B335)*1</f>
        <v>332</v>
      </c>
      <c r="B335" s="15" t="s">
        <v>124</v>
      </c>
      <c r="C335" s="15" t="s">
        <v>553</v>
      </c>
      <c r="D335" s="15" t="s">
        <v>103</v>
      </c>
      <c r="E335" s="15" t="s">
        <v>118</v>
      </c>
      <c r="F335" s="15" t="s">
        <v>63</v>
      </c>
      <c r="G335" s="15" t="s">
        <v>173</v>
      </c>
      <c r="H335" s="76">
        <v>45306.623611111114</v>
      </c>
    </row>
    <row r="336" spans="1:8" ht="20.100000000000001" customHeight="1">
      <c r="A336" s="54">
        <f>SUBTOTAL(103,$B$4:B336)*1</f>
        <v>333</v>
      </c>
      <c r="B336" s="15" t="s">
        <v>124</v>
      </c>
      <c r="C336" s="15" t="s">
        <v>555</v>
      </c>
      <c r="D336" s="15" t="s">
        <v>103</v>
      </c>
      <c r="E336" s="15" t="s">
        <v>118</v>
      </c>
      <c r="F336" s="15" t="s">
        <v>63</v>
      </c>
      <c r="G336" s="15" t="s">
        <v>173</v>
      </c>
      <c r="H336" s="76">
        <v>45319.463043981479</v>
      </c>
    </row>
    <row r="337" spans="1:8" ht="20.100000000000001" customHeight="1">
      <c r="A337" s="54">
        <f>SUBTOTAL(103,$B$4:B337)*1</f>
        <v>334</v>
      </c>
      <c r="B337" s="15" t="s">
        <v>124</v>
      </c>
      <c r="C337" s="15" t="s">
        <v>279</v>
      </c>
      <c r="D337" s="15" t="s">
        <v>103</v>
      </c>
      <c r="E337" s="15" t="s">
        <v>118</v>
      </c>
      <c r="F337" s="15" t="s">
        <v>63</v>
      </c>
      <c r="G337" s="15" t="s">
        <v>173</v>
      </c>
      <c r="H337" s="76">
        <v>45268.469421296293</v>
      </c>
    </row>
    <row r="338" spans="1:8" ht="20.100000000000001" customHeight="1">
      <c r="A338" s="54">
        <f>SUBTOTAL(103,$B$4:B338)*1</f>
        <v>335</v>
      </c>
      <c r="B338" s="15" t="s">
        <v>124</v>
      </c>
      <c r="C338" s="15" t="s">
        <v>577</v>
      </c>
      <c r="D338" s="15" t="s">
        <v>103</v>
      </c>
      <c r="E338" s="15" t="s">
        <v>118</v>
      </c>
      <c r="F338" s="15" t="s">
        <v>63</v>
      </c>
      <c r="G338" s="15" t="s">
        <v>173</v>
      </c>
      <c r="H338" s="76">
        <v>45321.297361111108</v>
      </c>
    </row>
    <row r="339" spans="1:8" ht="20.100000000000001" customHeight="1">
      <c r="A339" s="54">
        <f>SUBTOTAL(103,$B$4:B339)*1</f>
        <v>336</v>
      </c>
      <c r="B339" s="15" t="s">
        <v>124</v>
      </c>
      <c r="C339" s="15" t="s">
        <v>224</v>
      </c>
      <c r="D339" s="15" t="s">
        <v>103</v>
      </c>
      <c r="E339" s="15" t="s">
        <v>225</v>
      </c>
      <c r="F339" s="15" t="s">
        <v>123</v>
      </c>
      <c r="G339" s="15" t="s">
        <v>173</v>
      </c>
      <c r="H339" s="76">
        <v>45156.751388888886</v>
      </c>
    </row>
    <row r="340" spans="1:8" ht="20.100000000000001" customHeight="1">
      <c r="A340" s="54">
        <f>SUBTOTAL(103,$B$4:B340)*1</f>
        <v>337</v>
      </c>
      <c r="B340" s="15" t="s">
        <v>124</v>
      </c>
      <c r="C340" s="15" t="s">
        <v>226</v>
      </c>
      <c r="D340" s="15" t="s">
        <v>103</v>
      </c>
      <c r="E340" s="15" t="s">
        <v>225</v>
      </c>
      <c r="F340" s="15" t="s">
        <v>123</v>
      </c>
      <c r="G340" s="15" t="s">
        <v>173</v>
      </c>
      <c r="H340" s="76">
        <v>45151.87158564815</v>
      </c>
    </row>
    <row r="341" spans="1:8" ht="20.100000000000001" customHeight="1">
      <c r="A341" s="54">
        <f>SUBTOTAL(103,$B$4:B341)*1</f>
        <v>338</v>
      </c>
      <c r="B341" s="15" t="s">
        <v>124</v>
      </c>
      <c r="C341" s="15" t="s">
        <v>544</v>
      </c>
      <c r="D341" s="15" t="s">
        <v>103</v>
      </c>
      <c r="E341" s="15" t="s">
        <v>201</v>
      </c>
      <c r="F341" s="15" t="s">
        <v>7</v>
      </c>
      <c r="G341" s="15" t="s">
        <v>112</v>
      </c>
      <c r="H341" s="76">
        <v>45315.482719907406</v>
      </c>
    </row>
    <row r="342" spans="1:8" ht="20.100000000000001" customHeight="1">
      <c r="A342" s="54">
        <f>SUBTOTAL(103,$B$4:B342)*1</f>
        <v>339</v>
      </c>
      <c r="B342" s="15" t="s">
        <v>124</v>
      </c>
      <c r="C342" s="15" t="s">
        <v>280</v>
      </c>
      <c r="D342" s="15" t="s">
        <v>103</v>
      </c>
      <c r="E342" s="15" t="s">
        <v>201</v>
      </c>
      <c r="F342" s="15" t="s">
        <v>7</v>
      </c>
      <c r="G342" s="15" t="s">
        <v>112</v>
      </c>
      <c r="H342" s="76">
        <v>45289.78087962963</v>
      </c>
    </row>
    <row r="343" spans="1:8" ht="20.100000000000001" customHeight="1">
      <c r="A343" s="54">
        <f>SUBTOTAL(103,$B$4:B343)*1</f>
        <v>340</v>
      </c>
      <c r="B343" s="15" t="s">
        <v>124</v>
      </c>
      <c r="C343" s="15" t="s">
        <v>580</v>
      </c>
      <c r="D343" s="15" t="s">
        <v>103</v>
      </c>
      <c r="E343" s="15" t="s">
        <v>201</v>
      </c>
      <c r="F343" s="15" t="s">
        <v>7</v>
      </c>
      <c r="G343" s="15" t="s">
        <v>112</v>
      </c>
      <c r="H343" s="76">
        <v>45322.524305555555</v>
      </c>
    </row>
    <row r="344" spans="1:8" ht="20.100000000000001" customHeight="1">
      <c r="A344" s="54">
        <f>SUBTOTAL(103,$B$4:B344)*1</f>
        <v>341</v>
      </c>
      <c r="B344" s="15" t="s">
        <v>124</v>
      </c>
      <c r="C344" s="15" t="s">
        <v>655</v>
      </c>
      <c r="D344" s="15" t="s">
        <v>101</v>
      </c>
      <c r="E344" s="15" t="s">
        <v>201</v>
      </c>
      <c r="F344" s="15" t="s">
        <v>7</v>
      </c>
      <c r="G344" s="15" t="s">
        <v>112</v>
      </c>
      <c r="H344" s="76">
        <v>45309.760937500003</v>
      </c>
    </row>
    <row r="345" spans="1:8" ht="20.100000000000001" customHeight="1">
      <c r="A345" s="54">
        <f>SUBTOTAL(103,$B$4:B345)*1</f>
        <v>342</v>
      </c>
      <c r="B345" s="15" t="s">
        <v>124</v>
      </c>
      <c r="C345" s="15" t="s">
        <v>549</v>
      </c>
      <c r="D345" s="15" t="s">
        <v>103</v>
      </c>
      <c r="E345" s="15" t="s">
        <v>157</v>
      </c>
      <c r="F345" s="15" t="s">
        <v>123</v>
      </c>
      <c r="G345" s="15" t="s">
        <v>108</v>
      </c>
      <c r="H345" s="76">
        <v>45286.841215277775</v>
      </c>
    </row>
    <row r="346" spans="1:8" ht="20.100000000000001" customHeight="1">
      <c r="A346" s="54">
        <f>SUBTOTAL(103,$B$4:B346)*1</f>
        <v>343</v>
      </c>
      <c r="B346" s="15" t="s">
        <v>124</v>
      </c>
      <c r="C346" s="15" t="s">
        <v>581</v>
      </c>
      <c r="D346" s="15" t="s">
        <v>103</v>
      </c>
      <c r="E346" s="15" t="s">
        <v>157</v>
      </c>
      <c r="F346" s="15" t="s">
        <v>123</v>
      </c>
      <c r="G346" s="15" t="s">
        <v>108</v>
      </c>
      <c r="H346" s="76">
        <v>45306.520624999997</v>
      </c>
    </row>
    <row r="347" spans="1:8" ht="20.100000000000001" customHeight="1">
      <c r="A347" s="54">
        <f>SUBTOTAL(103,$B$4:B347)*1</f>
        <v>344</v>
      </c>
      <c r="B347" s="15" t="s">
        <v>124</v>
      </c>
      <c r="C347" s="15" t="s">
        <v>227</v>
      </c>
      <c r="D347" s="15" t="s">
        <v>103</v>
      </c>
      <c r="E347" s="15" t="s">
        <v>157</v>
      </c>
      <c r="F347" s="15" t="s">
        <v>123</v>
      </c>
      <c r="G347" s="15" t="s">
        <v>108</v>
      </c>
      <c r="H347" s="76">
        <v>45283.91609953704</v>
      </c>
    </row>
    <row r="348" spans="1:8" ht="20.100000000000001" customHeight="1">
      <c r="A348" s="54">
        <f>SUBTOTAL(103,$B$4:B348)*1</f>
        <v>345</v>
      </c>
      <c r="B348" s="15" t="s">
        <v>203</v>
      </c>
      <c r="C348" s="15" t="s">
        <v>563</v>
      </c>
      <c r="D348" s="15" t="s">
        <v>101</v>
      </c>
      <c r="E348" s="15" t="s">
        <v>119</v>
      </c>
      <c r="F348" s="15" t="s">
        <v>63</v>
      </c>
      <c r="G348" s="15" t="s">
        <v>173</v>
      </c>
      <c r="H348" s="76">
        <v>45320.683958333335</v>
      </c>
    </row>
    <row r="349" spans="1:8" ht="20.100000000000001" customHeight="1">
      <c r="A349" s="54">
        <f>SUBTOTAL(103,$B$4:B349)*1</f>
        <v>346</v>
      </c>
      <c r="B349" s="15" t="s">
        <v>203</v>
      </c>
      <c r="C349" s="15" t="s">
        <v>571</v>
      </c>
      <c r="D349" s="15" t="s">
        <v>103</v>
      </c>
      <c r="E349" s="15" t="s">
        <v>119</v>
      </c>
      <c r="F349" s="15" t="s">
        <v>63</v>
      </c>
      <c r="G349" s="15" t="s">
        <v>173</v>
      </c>
      <c r="H349" s="76">
        <v>45293.447175925925</v>
      </c>
    </row>
    <row r="350" spans="1:8" ht="20.100000000000001" customHeight="1">
      <c r="A350" s="54">
        <f>SUBTOTAL(103,$B$4:B350)*1</f>
        <v>347</v>
      </c>
      <c r="B350" s="15" t="s">
        <v>203</v>
      </c>
      <c r="C350" s="15" t="s">
        <v>572</v>
      </c>
      <c r="D350" s="15" t="s">
        <v>101</v>
      </c>
      <c r="E350" s="15" t="s">
        <v>119</v>
      </c>
      <c r="F350" s="15" t="s">
        <v>7</v>
      </c>
      <c r="G350" s="15" t="s">
        <v>173</v>
      </c>
      <c r="H350" s="76">
        <v>45302.456157407411</v>
      </c>
    </row>
    <row r="351" spans="1:8" ht="20.100000000000001" customHeight="1">
      <c r="A351" s="54">
        <f>SUBTOTAL(103,$B$4:B351)*1</f>
        <v>348</v>
      </c>
      <c r="B351" s="15" t="s">
        <v>203</v>
      </c>
      <c r="C351" s="15" t="s">
        <v>573</v>
      </c>
      <c r="D351" s="15" t="s">
        <v>101</v>
      </c>
      <c r="E351" s="15" t="s">
        <v>119</v>
      </c>
      <c r="F351" s="15" t="s">
        <v>63</v>
      </c>
      <c r="G351" s="15" t="s">
        <v>173</v>
      </c>
      <c r="H351" s="76">
        <v>45315.480081018519</v>
      </c>
    </row>
    <row r="352" spans="1:8" ht="20.100000000000001" customHeight="1">
      <c r="A352" s="54">
        <f>SUBTOTAL(103,$B$4:B352)*1</f>
        <v>349</v>
      </c>
      <c r="B352" s="15" t="s">
        <v>203</v>
      </c>
      <c r="C352" s="15" t="s">
        <v>574</v>
      </c>
      <c r="D352" s="15" t="s">
        <v>101</v>
      </c>
      <c r="E352" s="15" t="s">
        <v>119</v>
      </c>
      <c r="F352" s="15" t="s">
        <v>63</v>
      </c>
      <c r="G352" s="15" t="s">
        <v>173</v>
      </c>
      <c r="H352" s="76">
        <v>45302.601493055554</v>
      </c>
    </row>
    <row r="353" spans="1:8" ht="20.100000000000001" customHeight="1">
      <c r="A353" s="54">
        <f>SUBTOTAL(103,$B$4:B353)*1</f>
        <v>350</v>
      </c>
      <c r="B353" s="15" t="s">
        <v>203</v>
      </c>
      <c r="C353" s="15" t="s">
        <v>575</v>
      </c>
      <c r="D353" s="15" t="s">
        <v>101</v>
      </c>
      <c r="E353" s="15" t="s">
        <v>576</v>
      </c>
      <c r="F353" s="15" t="s">
        <v>7</v>
      </c>
      <c r="G353" s="15" t="s">
        <v>173</v>
      </c>
      <c r="H353" s="76">
        <v>45275.759201388886</v>
      </c>
    </row>
    <row r="354" spans="1:8" ht="20.100000000000001" customHeight="1">
      <c r="A354" s="54">
        <f>SUBTOTAL(103,$B$4:B354)*1</f>
        <v>351</v>
      </c>
      <c r="B354" s="15" t="s">
        <v>203</v>
      </c>
      <c r="C354" s="15" t="s">
        <v>217</v>
      </c>
      <c r="D354" s="15" t="s">
        <v>103</v>
      </c>
      <c r="E354" s="15" t="s">
        <v>218</v>
      </c>
      <c r="F354" s="15" t="s">
        <v>7</v>
      </c>
      <c r="G354" s="15" t="s">
        <v>173</v>
      </c>
      <c r="H354" s="76">
        <v>45289.683854166666</v>
      </c>
    </row>
    <row r="355" spans="1:8" ht="20.100000000000001" customHeight="1">
      <c r="A355" s="54">
        <f>SUBTOTAL(103,$B$4:B355)*1</f>
        <v>352</v>
      </c>
      <c r="B355" s="15" t="s">
        <v>203</v>
      </c>
      <c r="C355" s="15" t="s">
        <v>560</v>
      </c>
      <c r="D355" s="15" t="s">
        <v>103</v>
      </c>
      <c r="E355" s="15" t="s">
        <v>218</v>
      </c>
      <c r="F355" s="15" t="s">
        <v>7</v>
      </c>
      <c r="G355" s="15" t="s">
        <v>173</v>
      </c>
      <c r="H355" s="76">
        <v>45295.500335648147</v>
      </c>
    </row>
    <row r="356" spans="1:8" ht="20.100000000000001" customHeight="1">
      <c r="A356" s="54">
        <f>SUBTOTAL(103,$B$4:B356)*1</f>
        <v>353</v>
      </c>
      <c r="B356" s="15" t="s">
        <v>203</v>
      </c>
      <c r="C356" s="15" t="s">
        <v>578</v>
      </c>
      <c r="D356" s="15" t="s">
        <v>101</v>
      </c>
      <c r="E356" s="15" t="s">
        <v>218</v>
      </c>
      <c r="F356" s="15" t="s">
        <v>7</v>
      </c>
      <c r="G356" s="15" t="s">
        <v>173</v>
      </c>
      <c r="H356" s="76">
        <v>45301.830833333333</v>
      </c>
    </row>
    <row r="357" spans="1:8" ht="20.100000000000001" customHeight="1">
      <c r="A357" s="54">
        <f>SUBTOTAL(103,$B$4:B357)*1</f>
        <v>354</v>
      </c>
      <c r="B357" s="15" t="s">
        <v>159</v>
      </c>
      <c r="C357" s="15" t="s">
        <v>584</v>
      </c>
      <c r="D357" s="15" t="s">
        <v>101</v>
      </c>
      <c r="E357" s="15" t="s">
        <v>299</v>
      </c>
      <c r="F357" s="15" t="s">
        <v>123</v>
      </c>
      <c r="G357" s="15" t="s">
        <v>116</v>
      </c>
      <c r="H357" s="76">
        <v>45318.778715277775</v>
      </c>
    </row>
    <row r="358" spans="1:8" ht="20.100000000000001" customHeight="1">
      <c r="A358" s="54">
        <f>SUBTOTAL(103,$B$4:B358)*1</f>
        <v>355</v>
      </c>
      <c r="B358" s="15" t="s">
        <v>159</v>
      </c>
      <c r="C358" s="15" t="s">
        <v>592</v>
      </c>
      <c r="D358" s="15" t="s">
        <v>101</v>
      </c>
      <c r="E358" s="15" t="s">
        <v>298</v>
      </c>
      <c r="F358" s="15" t="s">
        <v>123</v>
      </c>
      <c r="G358" s="15" t="s">
        <v>173</v>
      </c>
      <c r="H358" s="76">
        <v>45352.323807870373</v>
      </c>
    </row>
    <row r="359" spans="1:8" ht="20.100000000000001" customHeight="1">
      <c r="A359" s="54">
        <f>SUBTOTAL(103,$B$4:B359)*1</f>
        <v>356</v>
      </c>
      <c r="B359" s="15" t="s">
        <v>159</v>
      </c>
      <c r="C359" s="15" t="s">
        <v>585</v>
      </c>
      <c r="D359" s="15" t="s">
        <v>103</v>
      </c>
      <c r="E359" s="15" t="s">
        <v>300</v>
      </c>
      <c r="F359" s="15" t="s">
        <v>7</v>
      </c>
      <c r="G359" s="15" t="s">
        <v>116</v>
      </c>
      <c r="H359" s="76">
        <v>45300.60527777778</v>
      </c>
    </row>
    <row r="360" spans="1:8" ht="20.100000000000001" customHeight="1">
      <c r="A360" s="54">
        <f>SUBTOTAL(103,$B$4:B360)*1</f>
        <v>357</v>
      </c>
      <c r="B360" s="15" t="s">
        <v>159</v>
      </c>
      <c r="C360" s="15" t="s">
        <v>588</v>
      </c>
      <c r="D360" s="15" t="s">
        <v>103</v>
      </c>
      <c r="E360" s="15" t="s">
        <v>300</v>
      </c>
      <c r="F360" s="15" t="s">
        <v>63</v>
      </c>
      <c r="G360" s="15" t="s">
        <v>173</v>
      </c>
      <c r="H360" s="76">
        <v>45316.463148148148</v>
      </c>
    </row>
    <row r="361" spans="1:8" ht="20.100000000000001" customHeight="1">
      <c r="A361" s="54">
        <f>SUBTOTAL(103,$B$4:B361)*1</f>
        <v>358</v>
      </c>
      <c r="B361" s="15" t="s">
        <v>159</v>
      </c>
      <c r="C361" s="15" t="s">
        <v>589</v>
      </c>
      <c r="D361" s="15" t="s">
        <v>103</v>
      </c>
      <c r="E361" s="15" t="s">
        <v>590</v>
      </c>
      <c r="F361" s="15" t="s">
        <v>123</v>
      </c>
      <c r="G361" s="15" t="s">
        <v>173</v>
      </c>
      <c r="H361" s="76">
        <v>45295.843055555553</v>
      </c>
    </row>
    <row r="362" spans="1:8" ht="20.100000000000001" customHeight="1">
      <c r="A362" s="54">
        <f>SUBTOTAL(103,$B$4:B362)*1</f>
        <v>359</v>
      </c>
      <c r="B362" s="15" t="s">
        <v>159</v>
      </c>
      <c r="C362" s="15" t="s">
        <v>593</v>
      </c>
      <c r="D362" s="15" t="s">
        <v>103</v>
      </c>
      <c r="E362" s="15" t="s">
        <v>590</v>
      </c>
      <c r="F362" s="15" t="s">
        <v>123</v>
      </c>
      <c r="G362" s="15" t="s">
        <v>173</v>
      </c>
      <c r="H362" s="76">
        <v>45322.554513888892</v>
      </c>
    </row>
    <row r="363" spans="1:8" ht="20.100000000000001" customHeight="1">
      <c r="A363" s="54">
        <f>SUBTOTAL(103,$B$4:B363)*1</f>
        <v>360</v>
      </c>
      <c r="B363" s="15" t="s">
        <v>159</v>
      </c>
      <c r="C363" s="15" t="s">
        <v>582</v>
      </c>
      <c r="D363" s="15" t="s">
        <v>103</v>
      </c>
      <c r="E363" s="15" t="s">
        <v>583</v>
      </c>
      <c r="F363" s="15" t="s">
        <v>63</v>
      </c>
      <c r="G363" s="15" t="s">
        <v>106</v>
      </c>
      <c r="H363" s="76">
        <v>45287.472222222219</v>
      </c>
    </row>
    <row r="364" spans="1:8" ht="20.100000000000001" customHeight="1">
      <c r="A364" s="54">
        <f>SUBTOTAL(103,$B$4:B364)*1</f>
        <v>361</v>
      </c>
      <c r="B364" s="15" t="s">
        <v>159</v>
      </c>
      <c r="C364" s="15" t="s">
        <v>586</v>
      </c>
      <c r="D364" s="15" t="s">
        <v>103</v>
      </c>
      <c r="E364" s="15" t="s">
        <v>587</v>
      </c>
      <c r="F364" s="15" t="s">
        <v>63</v>
      </c>
      <c r="G364" s="15" t="s">
        <v>106</v>
      </c>
      <c r="H364" s="76">
        <v>45293.6484375</v>
      </c>
    </row>
    <row r="365" spans="1:8" ht="20.100000000000001" customHeight="1">
      <c r="A365" s="54">
        <f>SUBTOTAL(103,$B$4:B365)*1</f>
        <v>362</v>
      </c>
      <c r="B365" s="15" t="s">
        <v>93</v>
      </c>
      <c r="C365" s="15" t="s">
        <v>591</v>
      </c>
      <c r="D365" s="15" t="s">
        <v>103</v>
      </c>
      <c r="E365" s="15" t="s">
        <v>301</v>
      </c>
      <c r="F365" s="15" t="s">
        <v>123</v>
      </c>
      <c r="G365" s="15" t="s">
        <v>173</v>
      </c>
      <c r="H365" s="76">
        <v>45317.117280092592</v>
      </c>
    </row>
    <row r="366" spans="1:8" ht="20.100000000000001" customHeight="1">
      <c r="A366" s="54">
        <f>SUBTOTAL(103,$B$4:B366)*1</f>
        <v>363</v>
      </c>
      <c r="B366" s="15" t="s">
        <v>93</v>
      </c>
      <c r="C366" s="15" t="s">
        <v>594</v>
      </c>
      <c r="D366" s="15" t="s">
        <v>103</v>
      </c>
      <c r="E366" s="15" t="s">
        <v>595</v>
      </c>
      <c r="F366" s="15" t="s">
        <v>7</v>
      </c>
      <c r="G366" s="15" t="s">
        <v>173</v>
      </c>
      <c r="H366" s="76">
        <v>45294.529629629629</v>
      </c>
    </row>
    <row r="367" spans="1:8" ht="20.100000000000001" customHeight="1">
      <c r="A367" s="54">
        <f>SUBTOTAL(103,$B$4:B367)*1</f>
        <v>364</v>
      </c>
      <c r="B367" s="15" t="s">
        <v>93</v>
      </c>
      <c r="C367" s="15" t="s">
        <v>602</v>
      </c>
      <c r="D367" s="15" t="s">
        <v>101</v>
      </c>
      <c r="E367" s="15" t="s">
        <v>603</v>
      </c>
      <c r="F367" s="15" t="s">
        <v>63</v>
      </c>
      <c r="G367" s="15" t="s">
        <v>173</v>
      </c>
      <c r="H367" s="76">
        <v>45300.466620370367</v>
      </c>
    </row>
    <row r="368" spans="1:8" ht="20.100000000000001" customHeight="1">
      <c r="A368" s="54">
        <f>SUBTOTAL(103,$B$4:B368)*1</f>
        <v>365</v>
      </c>
      <c r="B368" s="15" t="s">
        <v>93</v>
      </c>
      <c r="C368" s="15" t="s">
        <v>229</v>
      </c>
      <c r="D368" s="15" t="s">
        <v>103</v>
      </c>
      <c r="E368" s="15" t="s">
        <v>193</v>
      </c>
      <c r="F368" s="15" t="s">
        <v>7</v>
      </c>
      <c r="G368" s="15" t="s">
        <v>174</v>
      </c>
      <c r="H368" s="76">
        <v>45286.67019675926</v>
      </c>
    </row>
    <row r="369" spans="1:8" ht="20.100000000000001" customHeight="1">
      <c r="A369" s="54">
        <f>SUBTOTAL(103,$B$4:B369)*1</f>
        <v>366</v>
      </c>
      <c r="B369" s="15" t="s">
        <v>93</v>
      </c>
      <c r="C369" s="15" t="s">
        <v>613</v>
      </c>
      <c r="D369" s="15" t="s">
        <v>103</v>
      </c>
      <c r="E369" s="15" t="s">
        <v>193</v>
      </c>
      <c r="F369" s="15" t="s">
        <v>7</v>
      </c>
      <c r="G369" s="15" t="s">
        <v>174</v>
      </c>
      <c r="H369" s="76">
        <v>45319.452615740738</v>
      </c>
    </row>
    <row r="370" spans="1:8" ht="20.100000000000001" customHeight="1">
      <c r="A370" s="54">
        <f>SUBTOTAL(103,$B$4:B370)*1</f>
        <v>367</v>
      </c>
      <c r="B370" s="15" t="s">
        <v>93</v>
      </c>
      <c r="C370" s="15" t="s">
        <v>614</v>
      </c>
      <c r="D370" s="15" t="s">
        <v>103</v>
      </c>
      <c r="E370" s="15" t="s">
        <v>193</v>
      </c>
      <c r="F370" s="15" t="s">
        <v>7</v>
      </c>
      <c r="G370" s="15" t="s">
        <v>174</v>
      </c>
      <c r="H370" s="76">
        <v>45318.608078703706</v>
      </c>
    </row>
    <row r="371" spans="1:8" ht="20.100000000000001" customHeight="1">
      <c r="A371" s="54">
        <f>SUBTOTAL(103,$B$4:B371)*1</f>
        <v>368</v>
      </c>
      <c r="B371" s="15" t="s">
        <v>93</v>
      </c>
      <c r="C371" s="15" t="s">
        <v>596</v>
      </c>
      <c r="D371" s="15" t="s">
        <v>103</v>
      </c>
      <c r="E371" s="15" t="s">
        <v>126</v>
      </c>
      <c r="F371" s="15" t="s">
        <v>123</v>
      </c>
      <c r="G371" s="15" t="s">
        <v>127</v>
      </c>
      <c r="H371" s="76">
        <v>45316.475231481483</v>
      </c>
    </row>
    <row r="372" spans="1:8" ht="20.100000000000001" customHeight="1">
      <c r="A372" s="54">
        <f>SUBTOTAL(103,$B$4:B372)*1</f>
        <v>369</v>
      </c>
      <c r="B372" s="15" t="s">
        <v>93</v>
      </c>
      <c r="C372" s="15" t="s">
        <v>599</v>
      </c>
      <c r="D372" s="15" t="s">
        <v>103</v>
      </c>
      <c r="E372" s="15" t="s">
        <v>126</v>
      </c>
      <c r="F372" s="15" t="s">
        <v>123</v>
      </c>
      <c r="G372" s="15" t="s">
        <v>127</v>
      </c>
      <c r="H372" s="76">
        <v>45316.479803240742</v>
      </c>
    </row>
    <row r="373" spans="1:8" ht="20.100000000000001" customHeight="1">
      <c r="A373" s="54">
        <f>SUBTOTAL(103,$B$4:B373)*1</f>
        <v>370</v>
      </c>
      <c r="B373" s="15" t="s">
        <v>93</v>
      </c>
      <c r="C373" s="15" t="s">
        <v>166</v>
      </c>
      <c r="D373" s="15" t="s">
        <v>103</v>
      </c>
      <c r="E373" s="15" t="s">
        <v>126</v>
      </c>
      <c r="F373" s="15" t="s">
        <v>123</v>
      </c>
      <c r="G373" s="15" t="s">
        <v>127</v>
      </c>
      <c r="H373" s="76">
        <v>44820.121400462966</v>
      </c>
    </row>
    <row r="374" spans="1:8" ht="20.100000000000001" customHeight="1">
      <c r="A374" s="54">
        <f>SUBTOTAL(103,$B$4:B374)*1</f>
        <v>371</v>
      </c>
      <c r="B374" s="15" t="s">
        <v>98</v>
      </c>
      <c r="C374" s="15" t="s">
        <v>604</v>
      </c>
      <c r="D374" s="15" t="s">
        <v>101</v>
      </c>
      <c r="E374" s="15" t="s">
        <v>302</v>
      </c>
      <c r="F374" s="15" t="s">
        <v>7</v>
      </c>
      <c r="G374" s="15" t="s">
        <v>120</v>
      </c>
      <c r="H374" s="76">
        <v>45312.8125</v>
      </c>
    </row>
    <row r="375" spans="1:8" ht="20.100000000000001" customHeight="1">
      <c r="A375" s="54">
        <f>SUBTOTAL(103,$B$4:B375)*1</f>
        <v>372</v>
      </c>
      <c r="B375" s="15" t="s">
        <v>98</v>
      </c>
      <c r="C375" s="15" t="s">
        <v>607</v>
      </c>
      <c r="D375" s="15" t="s">
        <v>103</v>
      </c>
      <c r="E375" s="15" t="s">
        <v>177</v>
      </c>
      <c r="F375" s="15" t="s">
        <v>7</v>
      </c>
      <c r="G375" s="15" t="s">
        <v>120</v>
      </c>
      <c r="H375" s="76">
        <v>45322.547025462962</v>
      </c>
    </row>
    <row r="376" spans="1:8" ht="20.100000000000001" customHeight="1">
      <c r="A376" s="54">
        <f>SUBTOTAL(103,$B$4:B376)*1</f>
        <v>373</v>
      </c>
      <c r="B376" s="15" t="s">
        <v>98</v>
      </c>
      <c r="C376" s="15" t="s">
        <v>608</v>
      </c>
      <c r="D376" s="15" t="s">
        <v>103</v>
      </c>
      <c r="E376" s="15" t="s">
        <v>609</v>
      </c>
      <c r="F376" s="15" t="s">
        <v>123</v>
      </c>
      <c r="G376" s="15" t="s">
        <v>120</v>
      </c>
      <c r="H376" s="76">
        <v>45322.470694444448</v>
      </c>
    </row>
    <row r="377" spans="1:8" ht="20.100000000000001" customHeight="1">
      <c r="A377" s="54">
        <f>SUBTOTAL(103,$B$4:B377)*1</f>
        <v>374</v>
      </c>
      <c r="B377" s="15" t="s">
        <v>98</v>
      </c>
      <c r="C377" s="15" t="s">
        <v>228</v>
      </c>
      <c r="D377" s="15" t="s">
        <v>101</v>
      </c>
      <c r="E377" s="15" t="s">
        <v>148</v>
      </c>
      <c r="F377" s="15" t="s">
        <v>63</v>
      </c>
      <c r="G377" s="15" t="s">
        <v>173</v>
      </c>
      <c r="H377" s="76">
        <v>45280.836793981478</v>
      </c>
    </row>
    <row r="378" spans="1:8" ht="20.100000000000001" customHeight="1">
      <c r="A378" s="54">
        <f>SUBTOTAL(103,$B$4:B378)*1</f>
        <v>375</v>
      </c>
      <c r="B378" s="15" t="s">
        <v>98</v>
      </c>
      <c r="C378" s="15" t="s">
        <v>179</v>
      </c>
      <c r="D378" s="15" t="s">
        <v>101</v>
      </c>
      <c r="E378" s="15" t="s">
        <v>148</v>
      </c>
      <c r="F378" s="15" t="s">
        <v>63</v>
      </c>
      <c r="G378" s="15" t="s">
        <v>173</v>
      </c>
      <c r="H378" s="76">
        <v>45230.009791666664</v>
      </c>
    </row>
    <row r="379" spans="1:8" ht="20.100000000000001" customHeight="1">
      <c r="A379" s="54">
        <f>SUBTOTAL(103,$B$4:B379)*1</f>
        <v>376</v>
      </c>
      <c r="B379" s="15" t="s">
        <v>98</v>
      </c>
      <c r="C379" s="15" t="s">
        <v>617</v>
      </c>
      <c r="D379" s="15" t="s">
        <v>101</v>
      </c>
      <c r="E379" s="15" t="s">
        <v>148</v>
      </c>
      <c r="F379" s="15" t="s">
        <v>63</v>
      </c>
      <c r="G379" s="15" t="s">
        <v>173</v>
      </c>
      <c r="H379" s="76">
        <v>45293.613993055558</v>
      </c>
    </row>
    <row r="380" spans="1:8" ht="20.100000000000001" customHeight="1">
      <c r="A380" s="54">
        <f>SUBTOTAL(103,$B$4:B380)*1</f>
        <v>377</v>
      </c>
      <c r="B380" s="15" t="s">
        <v>98</v>
      </c>
      <c r="C380" s="15" t="s">
        <v>618</v>
      </c>
      <c r="D380" s="15" t="s">
        <v>101</v>
      </c>
      <c r="E380" s="15" t="s">
        <v>148</v>
      </c>
      <c r="F380" s="15" t="s">
        <v>63</v>
      </c>
      <c r="G380" s="15" t="s">
        <v>173</v>
      </c>
      <c r="H380" s="76">
        <v>45313.430555555555</v>
      </c>
    </row>
    <row r="381" spans="1:8" ht="20.100000000000001" customHeight="1">
      <c r="A381" s="54">
        <f>SUBTOTAL(103,$B$4:B381)*1</f>
        <v>378</v>
      </c>
      <c r="B381" s="15" t="s">
        <v>98</v>
      </c>
      <c r="C381" s="15" t="s">
        <v>619</v>
      </c>
      <c r="D381" s="15" t="s">
        <v>101</v>
      </c>
      <c r="E381" s="15" t="s">
        <v>148</v>
      </c>
      <c r="F381" s="15" t="s">
        <v>63</v>
      </c>
      <c r="G381" s="15" t="s">
        <v>173</v>
      </c>
      <c r="H381" s="76">
        <v>45316.696875000001</v>
      </c>
    </row>
    <row r="382" spans="1:8" ht="20.100000000000001" customHeight="1">
      <c r="A382" s="54">
        <f>SUBTOTAL(103,$B$4:B382)*1</f>
        <v>379</v>
      </c>
      <c r="B382" s="15" t="s">
        <v>98</v>
      </c>
      <c r="C382" s="15" t="s">
        <v>180</v>
      </c>
      <c r="D382" s="15" t="s">
        <v>101</v>
      </c>
      <c r="E382" s="15" t="s">
        <v>148</v>
      </c>
      <c r="F382" s="15" t="s">
        <v>7</v>
      </c>
      <c r="G382" s="15" t="s">
        <v>173</v>
      </c>
      <c r="H382" s="76">
        <v>45229.943726851852</v>
      </c>
    </row>
    <row r="383" spans="1:8" ht="20.100000000000001" customHeight="1">
      <c r="A383" s="54">
        <f>SUBTOTAL(103,$B$4:B383)*1</f>
        <v>380</v>
      </c>
      <c r="B383" s="15" t="s">
        <v>98</v>
      </c>
      <c r="C383" s="15" t="s">
        <v>178</v>
      </c>
      <c r="D383" s="15" t="s">
        <v>101</v>
      </c>
      <c r="E383" s="15" t="s">
        <v>148</v>
      </c>
      <c r="F383" s="15" t="s">
        <v>63</v>
      </c>
      <c r="G383" s="15" t="s">
        <v>173</v>
      </c>
      <c r="H383" s="76">
        <v>45230.009722222225</v>
      </c>
    </row>
    <row r="384" spans="1:8" ht="20.100000000000001" customHeight="1">
      <c r="A384" s="54">
        <f>SUBTOTAL(103,$B$4:B384)*1</f>
        <v>381</v>
      </c>
      <c r="B384" s="15" t="s">
        <v>98</v>
      </c>
      <c r="C384" s="15" t="s">
        <v>611</v>
      </c>
      <c r="D384" s="15" t="s">
        <v>101</v>
      </c>
      <c r="E384" s="15" t="s">
        <v>612</v>
      </c>
      <c r="F384" s="15" t="s">
        <v>63</v>
      </c>
      <c r="G384" s="15" t="s">
        <v>173</v>
      </c>
      <c r="H384" s="76">
        <v>45316.624930555554</v>
      </c>
    </row>
    <row r="385" spans="1:8" ht="20.100000000000001" customHeight="1">
      <c r="A385" s="54">
        <f>SUBTOTAL(103,$B$4:B385)*1</f>
        <v>382</v>
      </c>
      <c r="B385" s="15" t="s">
        <v>98</v>
      </c>
      <c r="C385" s="15" t="s">
        <v>597</v>
      </c>
      <c r="D385" s="15" t="s">
        <v>103</v>
      </c>
      <c r="E385" s="15" t="s">
        <v>598</v>
      </c>
      <c r="F385" s="15" t="s">
        <v>63</v>
      </c>
      <c r="G385" s="15" t="s">
        <v>173</v>
      </c>
      <c r="H385" s="76">
        <v>45315.440567129626</v>
      </c>
    </row>
    <row r="386" spans="1:8" ht="20.100000000000001" customHeight="1">
      <c r="A386" s="54">
        <f>SUBTOTAL(103,$B$4:B386)*1</f>
        <v>383</v>
      </c>
      <c r="B386" s="15" t="s">
        <v>98</v>
      </c>
      <c r="C386" s="15" t="s">
        <v>605</v>
      </c>
      <c r="D386" s="15" t="s">
        <v>103</v>
      </c>
      <c r="E386" s="15" t="s">
        <v>606</v>
      </c>
      <c r="F386" s="15" t="s">
        <v>63</v>
      </c>
      <c r="G386" s="15" t="s">
        <v>173</v>
      </c>
      <c r="H386" s="76">
        <v>45352.374907407408</v>
      </c>
    </row>
    <row r="387" spans="1:8" ht="20.100000000000001" customHeight="1">
      <c r="A387" s="54">
        <f>SUBTOTAL(103,$B$4:B387)*1</f>
        <v>384</v>
      </c>
      <c r="B387" s="15" t="s">
        <v>98</v>
      </c>
      <c r="C387" s="15" t="s">
        <v>230</v>
      </c>
      <c r="D387" s="15" t="s">
        <v>101</v>
      </c>
      <c r="E387" s="15" t="s">
        <v>231</v>
      </c>
      <c r="F387" s="15" t="s">
        <v>7</v>
      </c>
      <c r="G387" s="15" t="s">
        <v>173</v>
      </c>
      <c r="H387" s="76">
        <v>45262.524305555555</v>
      </c>
    </row>
    <row r="388" spans="1:8" ht="20.100000000000001" customHeight="1">
      <c r="A388" s="54">
        <f>SUBTOTAL(103,$B$4:B388)*1</f>
        <v>385</v>
      </c>
      <c r="B388" s="15" t="s">
        <v>98</v>
      </c>
      <c r="C388" s="15" t="s">
        <v>615</v>
      </c>
      <c r="D388" s="15" t="s">
        <v>103</v>
      </c>
      <c r="E388" s="15" t="s">
        <v>616</v>
      </c>
      <c r="F388" s="15" t="s">
        <v>123</v>
      </c>
      <c r="G388" s="15" t="s">
        <v>120</v>
      </c>
      <c r="H388" s="76">
        <v>45248.49496527778</v>
      </c>
    </row>
    <row r="389" spans="1:8" ht="20.100000000000001" customHeight="1">
      <c r="A389" s="54">
        <f>SUBTOTAL(103,$B$4:B389)*1</f>
        <v>386</v>
      </c>
      <c r="B389" s="15" t="s">
        <v>98</v>
      </c>
      <c r="C389" s="15" t="s">
        <v>600</v>
      </c>
      <c r="D389" s="15" t="s">
        <v>101</v>
      </c>
      <c r="E389" s="15" t="s">
        <v>601</v>
      </c>
      <c r="F389" s="15" t="s">
        <v>7</v>
      </c>
      <c r="G389" s="15" t="s">
        <v>120</v>
      </c>
      <c r="H389" s="76">
        <v>45321.342303240737</v>
      </c>
    </row>
    <row r="390" spans="1:8" ht="20.100000000000001" customHeight="1">
      <c r="A390" s="54">
        <f>SUBTOTAL(103,$B$4:B390)*1</f>
        <v>387</v>
      </c>
      <c r="B390" s="15" t="s">
        <v>88</v>
      </c>
      <c r="C390" s="15" t="s">
        <v>610</v>
      </c>
      <c r="D390" s="15" t="s">
        <v>101</v>
      </c>
      <c r="E390" s="15" t="s">
        <v>121</v>
      </c>
      <c r="F390" s="15" t="s">
        <v>123</v>
      </c>
      <c r="G390" s="15" t="s">
        <v>122</v>
      </c>
      <c r="H390" s="76">
        <v>45296.561041666668</v>
      </c>
    </row>
    <row r="391" spans="1:8" ht="20.100000000000001" customHeight="1">
      <c r="A391" s="54">
        <f>SUBTOTAL(103,$B$4:B391)*1</f>
        <v>388</v>
      </c>
      <c r="B391" s="15" t="s">
        <v>88</v>
      </c>
      <c r="C391" s="15" t="s">
        <v>233</v>
      </c>
      <c r="D391" s="15" t="s">
        <v>103</v>
      </c>
      <c r="E391" s="15" t="s">
        <v>121</v>
      </c>
      <c r="F391" s="15" t="s">
        <v>123</v>
      </c>
      <c r="G391" s="15" t="s">
        <v>122</v>
      </c>
      <c r="H391" s="76">
        <v>45271.58734953704</v>
      </c>
    </row>
    <row r="392" spans="1:8" ht="20.100000000000001" customHeight="1">
      <c r="A392" s="54">
        <f>SUBTOTAL(103,$B$4:B392)*1</f>
        <v>389</v>
      </c>
      <c r="B392" s="15" t="s">
        <v>88</v>
      </c>
      <c r="C392" s="15" t="s">
        <v>620</v>
      </c>
      <c r="D392" s="15" t="s">
        <v>101</v>
      </c>
      <c r="E392" s="15" t="s">
        <v>121</v>
      </c>
      <c r="F392" s="15" t="s">
        <v>123</v>
      </c>
      <c r="G392" s="15" t="s">
        <v>122</v>
      </c>
      <c r="H392" s="76">
        <v>45352.43677083333</v>
      </c>
    </row>
    <row r="393" spans="1:8" ht="20.100000000000001" customHeight="1">
      <c r="A393" s="54">
        <f>SUBTOTAL(103,$B$4:B393)*1</f>
        <v>390</v>
      </c>
      <c r="B393" s="15" t="s">
        <v>88</v>
      </c>
      <c r="C393" s="15" t="s">
        <v>621</v>
      </c>
      <c r="D393" s="15" t="s">
        <v>103</v>
      </c>
      <c r="E393" s="15" t="s">
        <v>121</v>
      </c>
      <c r="F393" s="15" t="s">
        <v>123</v>
      </c>
      <c r="G393" s="15" t="s">
        <v>122</v>
      </c>
      <c r="H393" s="76">
        <v>45300.60633101852</v>
      </c>
    </row>
    <row r="394" spans="1:8" ht="20.100000000000001" customHeight="1">
      <c r="A394" s="54">
        <f>SUBTOTAL(103,$B$4:B394)*1</f>
        <v>391</v>
      </c>
      <c r="B394" s="15" t="s">
        <v>88</v>
      </c>
      <c r="C394" s="15" t="s">
        <v>234</v>
      </c>
      <c r="D394" s="15" t="s">
        <v>103</v>
      </c>
      <c r="E394" s="15" t="s">
        <v>121</v>
      </c>
      <c r="F394" s="15" t="s">
        <v>123</v>
      </c>
      <c r="G394" s="15" t="s">
        <v>122</v>
      </c>
      <c r="H394" s="76">
        <v>45274.065439814818</v>
      </c>
    </row>
    <row r="395" spans="1:8" ht="20.100000000000001" customHeight="1">
      <c r="A395" s="54">
        <f>SUBTOTAL(103,$B$4:B395)*1</f>
        <v>392</v>
      </c>
      <c r="B395" s="15" t="s">
        <v>88</v>
      </c>
      <c r="C395" s="15" t="s">
        <v>622</v>
      </c>
      <c r="D395" s="15" t="s">
        <v>103</v>
      </c>
      <c r="E395" s="15" t="s">
        <v>121</v>
      </c>
      <c r="F395" s="15" t="s">
        <v>123</v>
      </c>
      <c r="G395" s="15" t="s">
        <v>122</v>
      </c>
      <c r="H395" s="76">
        <v>45309.02516203704</v>
      </c>
    </row>
    <row r="396" spans="1:8" ht="20.100000000000001" customHeight="1">
      <c r="A396" s="54">
        <f>SUBTOTAL(103,$B$4:B396)*1</f>
        <v>393</v>
      </c>
      <c r="B396" s="15" t="s">
        <v>88</v>
      </c>
      <c r="C396" s="15" t="s">
        <v>125</v>
      </c>
      <c r="D396" s="15" t="s">
        <v>103</v>
      </c>
      <c r="E396" s="15" t="s">
        <v>121</v>
      </c>
      <c r="F396" s="15" t="s">
        <v>123</v>
      </c>
      <c r="G396" s="15" t="s">
        <v>122</v>
      </c>
      <c r="H396" s="76">
        <v>45130.820231481484</v>
      </c>
    </row>
    <row r="397" spans="1:8" ht="20.100000000000001" customHeight="1">
      <c r="A397" s="54">
        <f>SUBTOTAL(103,$B$4:B397)*1</f>
        <v>394</v>
      </c>
      <c r="B397" s="15" t="s">
        <v>88</v>
      </c>
      <c r="C397" s="15" t="s">
        <v>150</v>
      </c>
      <c r="D397" s="15" t="s">
        <v>103</v>
      </c>
      <c r="E397" s="15" t="s">
        <v>121</v>
      </c>
      <c r="F397" s="15" t="s">
        <v>123</v>
      </c>
      <c r="G397" s="15" t="s">
        <v>122</v>
      </c>
      <c r="H397" s="76">
        <v>45148.72351851852</v>
      </c>
    </row>
    <row r="398" spans="1:8" ht="20.100000000000001" customHeight="1">
      <c r="A398" s="54">
        <f>SUBTOTAL(103,$B$4:B398)*1</f>
        <v>395</v>
      </c>
      <c r="B398" s="15" t="s">
        <v>88</v>
      </c>
      <c r="C398" s="15" t="s">
        <v>627</v>
      </c>
      <c r="D398" s="15" t="s">
        <v>103</v>
      </c>
      <c r="E398" s="15" t="s">
        <v>121</v>
      </c>
      <c r="F398" s="15" t="s">
        <v>123</v>
      </c>
      <c r="G398" s="15" t="s">
        <v>122</v>
      </c>
      <c r="H398" s="76">
        <v>45352.563888888886</v>
      </c>
    </row>
    <row r="399" spans="1:8" ht="20.100000000000001" customHeight="1">
      <c r="A399" s="54">
        <f>SUBTOTAL(103,$B$4:B399)*1</f>
        <v>396</v>
      </c>
      <c r="B399" s="15" t="s">
        <v>88</v>
      </c>
      <c r="C399" s="15" t="s">
        <v>181</v>
      </c>
      <c r="D399" s="15" t="s">
        <v>103</v>
      </c>
      <c r="E399" s="15" t="s">
        <v>121</v>
      </c>
      <c r="F399" s="15" t="s">
        <v>123</v>
      </c>
      <c r="G399" s="15" t="s">
        <v>122</v>
      </c>
      <c r="H399" s="76">
        <v>45230.499548611115</v>
      </c>
    </row>
    <row r="400" spans="1:8" ht="20.100000000000001" customHeight="1">
      <c r="A400" s="54">
        <f>SUBTOTAL(103,$B$4:B400)*1</f>
        <v>397</v>
      </c>
      <c r="B400" s="15" t="s">
        <v>88</v>
      </c>
      <c r="C400" s="15" t="s">
        <v>628</v>
      </c>
      <c r="D400" s="15" t="s">
        <v>103</v>
      </c>
      <c r="E400" s="15" t="s">
        <v>121</v>
      </c>
      <c r="F400" s="15" t="s">
        <v>123</v>
      </c>
      <c r="G400" s="15" t="s">
        <v>122</v>
      </c>
      <c r="H400" s="76">
        <v>45309.660856481481</v>
      </c>
    </row>
    <row r="401" spans="1:8" ht="20.100000000000001" customHeight="1">
      <c r="A401" s="54">
        <f>SUBTOTAL(103,$B$4:B401)*1</f>
        <v>398</v>
      </c>
      <c r="B401" s="15" t="s">
        <v>88</v>
      </c>
      <c r="C401" s="15" t="s">
        <v>237</v>
      </c>
      <c r="D401" s="15" t="s">
        <v>103</v>
      </c>
      <c r="E401" s="15" t="s">
        <v>121</v>
      </c>
      <c r="F401" s="15" t="s">
        <v>123</v>
      </c>
      <c r="G401" s="15" t="s">
        <v>122</v>
      </c>
      <c r="H401" s="76">
        <v>45270.053240740737</v>
      </c>
    </row>
    <row r="402" spans="1:8" ht="20.100000000000001" customHeight="1">
      <c r="A402" s="54">
        <f>SUBTOTAL(103,$B$4:B402)*1</f>
        <v>399</v>
      </c>
      <c r="B402" s="15" t="s">
        <v>88</v>
      </c>
      <c r="C402" s="15" t="s">
        <v>629</v>
      </c>
      <c r="D402" s="15" t="s">
        <v>101</v>
      </c>
      <c r="E402" s="15" t="s">
        <v>121</v>
      </c>
      <c r="F402" s="15" t="s">
        <v>123</v>
      </c>
      <c r="G402" s="15" t="s">
        <v>122</v>
      </c>
      <c r="H402" s="76">
        <v>45317.553738425922</v>
      </c>
    </row>
    <row r="403" spans="1:8" ht="20.100000000000001" customHeight="1">
      <c r="A403" s="54">
        <f>SUBTOTAL(103,$B$4:B403)*1</f>
        <v>400</v>
      </c>
      <c r="B403" s="15" t="s">
        <v>88</v>
      </c>
      <c r="C403" s="15" t="s">
        <v>630</v>
      </c>
      <c r="D403" s="15" t="s">
        <v>101</v>
      </c>
      <c r="E403" s="15" t="s">
        <v>121</v>
      </c>
      <c r="F403" s="15" t="s">
        <v>123</v>
      </c>
      <c r="G403" s="15" t="s">
        <v>122</v>
      </c>
      <c r="H403" s="76">
        <v>45292.685127314813</v>
      </c>
    </row>
    <row r="404" spans="1:8" ht="20.100000000000001" customHeight="1">
      <c r="A404" s="54">
        <f>SUBTOTAL(103,$B$4:B404)*1</f>
        <v>401</v>
      </c>
      <c r="B404" s="15" t="s">
        <v>88</v>
      </c>
      <c r="C404" s="15" t="s">
        <v>216</v>
      </c>
      <c r="D404" s="15" t="s">
        <v>101</v>
      </c>
      <c r="E404" s="15" t="s">
        <v>121</v>
      </c>
      <c r="F404" s="15" t="s">
        <v>123</v>
      </c>
      <c r="G404" s="15" t="s">
        <v>122</v>
      </c>
      <c r="H404" s="76">
        <v>45261.796122685184</v>
      </c>
    </row>
    <row r="405" spans="1:8" ht="20.100000000000001" customHeight="1">
      <c r="A405" s="54">
        <f>SUBTOTAL(103,$B$4:B405)*1</f>
        <v>402</v>
      </c>
      <c r="B405" s="15" t="s">
        <v>88</v>
      </c>
      <c r="C405" s="15" t="s">
        <v>640</v>
      </c>
      <c r="D405" s="15" t="s">
        <v>103</v>
      </c>
      <c r="E405" s="15" t="s">
        <v>121</v>
      </c>
      <c r="F405" s="15" t="s">
        <v>123</v>
      </c>
      <c r="G405" s="15" t="s">
        <v>122</v>
      </c>
      <c r="H405" s="76">
        <v>45320.882037037038</v>
      </c>
    </row>
    <row r="406" spans="1:8" ht="20.100000000000001" customHeight="1">
      <c r="A406" s="54">
        <f>SUBTOTAL(103,$B$4:B406)*1</f>
        <v>403</v>
      </c>
      <c r="B406" s="15" t="s">
        <v>88</v>
      </c>
      <c r="C406" s="15" t="s">
        <v>232</v>
      </c>
      <c r="D406" s="15" t="s">
        <v>101</v>
      </c>
      <c r="E406" s="15" t="s">
        <v>121</v>
      </c>
      <c r="F406" s="15" t="s">
        <v>123</v>
      </c>
      <c r="G406" s="15" t="s">
        <v>122</v>
      </c>
      <c r="H406" s="76">
        <v>45288.57304398148</v>
      </c>
    </row>
    <row r="407" spans="1:8" ht="20.100000000000001" customHeight="1">
      <c r="A407" s="54">
        <f>SUBTOTAL(103,$B$4:B407)*1</f>
        <v>404</v>
      </c>
      <c r="B407" s="15" t="s">
        <v>88</v>
      </c>
      <c r="C407" s="15" t="s">
        <v>623</v>
      </c>
      <c r="D407" s="15" t="s">
        <v>103</v>
      </c>
      <c r="E407" s="15" t="s">
        <v>624</v>
      </c>
      <c r="F407" s="15" t="s">
        <v>123</v>
      </c>
      <c r="G407" s="15" t="s">
        <v>122</v>
      </c>
      <c r="H407" s="76">
        <v>45171.580034722225</v>
      </c>
    </row>
  </sheetData>
  <autoFilter ref="A3:H203" xr:uid="{00000000-0001-0000-0600-000000000000}"/>
  <sortState xmlns:xlrd2="http://schemas.microsoft.com/office/spreadsheetml/2017/richdata2" ref="B4:H407">
    <sortCondition ref="B4:B407" customList="成都市,绵阳市,自贡市,攀枝花市,泸州市,德阳市,广元市,遂宁市,内江市,乐山市,资阳市,宜宾市,南充市,达州市,雅安市,阿坝藏族羌族自治州,甘孜藏族自治州,凉山彝族自治州,广安市,巴中市,眉山市,四川省"/>
    <sortCondition ref="E4:E407"/>
  </sortState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78F7C-1288-4438-9B7E-0A5A6A4BA181}">
  <dimension ref="A1:H114"/>
  <sheetViews>
    <sheetView workbookViewId="0">
      <pane ySplit="3" topLeftCell="A4" activePane="bottomLeft" state="frozen"/>
      <selection pane="bottomLeft" activeCell="K16" sqref="K16"/>
    </sheetView>
  </sheetViews>
  <sheetFormatPr defaultRowHeight="14.25"/>
  <cols>
    <col min="2" max="2" width="16.75" bestFit="1" customWidth="1"/>
    <col min="3" max="3" width="10.375" bestFit="1" customWidth="1"/>
    <col min="4" max="4" width="12" bestFit="1" customWidth="1"/>
    <col min="5" max="5" width="38.375" bestFit="1" customWidth="1"/>
    <col min="6" max="6" width="12" bestFit="1" customWidth="1"/>
    <col min="7" max="7" width="27.625" bestFit="1" customWidth="1"/>
    <col min="8" max="8" width="19" style="77" bestFit="1" customWidth="1"/>
  </cols>
  <sheetData>
    <row r="1" spans="1:8" ht="23.25" customHeight="1">
      <c r="A1" s="7" t="s">
        <v>48</v>
      </c>
    </row>
    <row r="2" spans="1:8" ht="40.5" customHeight="1">
      <c r="A2" s="39" t="s">
        <v>78</v>
      </c>
      <c r="B2" s="39"/>
      <c r="C2" s="39"/>
      <c r="D2" s="39"/>
      <c r="E2" s="39"/>
      <c r="F2" s="39"/>
      <c r="G2" s="39"/>
      <c r="H2" s="78"/>
    </row>
    <row r="3" spans="1:8" ht="20.100000000000001" customHeight="1">
      <c r="A3" s="38" t="s">
        <v>33</v>
      </c>
      <c r="B3" s="15" t="s">
        <v>49</v>
      </c>
      <c r="C3" s="15" t="s">
        <v>42</v>
      </c>
      <c r="D3" s="15" t="s">
        <v>54</v>
      </c>
      <c r="E3" s="15" t="s">
        <v>41</v>
      </c>
      <c r="F3" s="15" t="s">
        <v>38</v>
      </c>
      <c r="G3" s="15" t="s">
        <v>39</v>
      </c>
      <c r="H3" s="79" t="s">
        <v>40</v>
      </c>
    </row>
    <row r="4" spans="1:8" ht="20.100000000000001" customHeight="1">
      <c r="A4" s="35">
        <f>SUBTOTAL(103,$B$4:B4)*1</f>
        <v>1</v>
      </c>
      <c r="B4" s="71" t="s">
        <v>86</v>
      </c>
      <c r="C4" s="71" t="s">
        <v>132</v>
      </c>
      <c r="D4" s="71" t="s">
        <v>103</v>
      </c>
      <c r="E4" s="71" t="s">
        <v>133</v>
      </c>
      <c r="F4" s="71" t="s">
        <v>7</v>
      </c>
      <c r="G4" s="71" t="s">
        <v>173</v>
      </c>
      <c r="H4" s="80">
        <v>45016.400196759256</v>
      </c>
    </row>
    <row r="5" spans="1:8" ht="20.100000000000001" customHeight="1">
      <c r="A5" s="35">
        <f>SUBTOTAL(103,$B$4:B5)*1</f>
        <v>2</v>
      </c>
      <c r="B5" s="71" t="s">
        <v>86</v>
      </c>
      <c r="C5" s="71" t="s">
        <v>156</v>
      </c>
      <c r="D5" s="71" t="s">
        <v>103</v>
      </c>
      <c r="E5" s="71" t="s">
        <v>133</v>
      </c>
      <c r="F5" s="71" t="s">
        <v>7</v>
      </c>
      <c r="G5" s="71" t="s">
        <v>173</v>
      </c>
      <c r="H5" s="80">
        <v>45016.40284722222</v>
      </c>
    </row>
    <row r="6" spans="1:8" ht="20.100000000000001" customHeight="1">
      <c r="A6" s="35">
        <f>SUBTOTAL(103,$B$4:B6)*1</f>
        <v>3</v>
      </c>
      <c r="B6" s="71" t="s">
        <v>86</v>
      </c>
      <c r="C6" s="71" t="s">
        <v>255</v>
      </c>
      <c r="D6" s="71" t="s">
        <v>103</v>
      </c>
      <c r="E6" s="71" t="s">
        <v>133</v>
      </c>
      <c r="F6" s="71" t="s">
        <v>7</v>
      </c>
      <c r="G6" s="71" t="s">
        <v>173</v>
      </c>
      <c r="H6" s="80">
        <v>45277.430162037039</v>
      </c>
    </row>
    <row r="7" spans="1:8" ht="20.100000000000001" customHeight="1">
      <c r="A7" s="35">
        <f>SUBTOTAL(103,$B$4:B7)*1</f>
        <v>4</v>
      </c>
      <c r="B7" s="71" t="s">
        <v>86</v>
      </c>
      <c r="C7" s="71" t="s">
        <v>143</v>
      </c>
      <c r="D7" s="71" t="s">
        <v>103</v>
      </c>
      <c r="E7" s="71" t="s">
        <v>144</v>
      </c>
      <c r="F7" s="71" t="s">
        <v>123</v>
      </c>
      <c r="G7" s="71" t="s">
        <v>102</v>
      </c>
      <c r="H7" s="80">
        <v>45118.836030092592</v>
      </c>
    </row>
    <row r="8" spans="1:8" ht="20.100000000000001" customHeight="1">
      <c r="A8" s="35">
        <f>SUBTOTAL(103,$B$4:B8)*1</f>
        <v>5</v>
      </c>
      <c r="B8" s="71" t="s">
        <v>86</v>
      </c>
      <c r="C8" s="71" t="s">
        <v>248</v>
      </c>
      <c r="D8" s="71" t="s">
        <v>103</v>
      </c>
      <c r="E8" s="71" t="s">
        <v>249</v>
      </c>
      <c r="F8" s="71" t="s">
        <v>7</v>
      </c>
      <c r="G8" s="71" t="s">
        <v>173</v>
      </c>
      <c r="H8" s="80">
        <v>45286.477569444447</v>
      </c>
    </row>
    <row r="9" spans="1:8" ht="20.100000000000001" customHeight="1">
      <c r="A9" s="35">
        <f>SUBTOTAL(103,$B$4:B9)*1</f>
        <v>6</v>
      </c>
      <c r="B9" s="71" t="s">
        <v>86</v>
      </c>
      <c r="C9" s="71" t="s">
        <v>239</v>
      </c>
      <c r="D9" s="71" t="s">
        <v>101</v>
      </c>
      <c r="E9" s="71" t="s">
        <v>130</v>
      </c>
      <c r="F9" s="71" t="s">
        <v>63</v>
      </c>
      <c r="G9" s="71" t="s">
        <v>173</v>
      </c>
      <c r="H9" s="80">
        <v>45274.38826388889</v>
      </c>
    </row>
    <row r="10" spans="1:8" ht="20.100000000000001" customHeight="1">
      <c r="A10" s="35">
        <f>SUBTOTAL(103,$B$4:B10)*1</f>
        <v>7</v>
      </c>
      <c r="B10" s="71" t="s">
        <v>86</v>
      </c>
      <c r="C10" s="71" t="s">
        <v>142</v>
      </c>
      <c r="D10" s="71" t="s">
        <v>101</v>
      </c>
      <c r="E10" s="71" t="s">
        <v>130</v>
      </c>
      <c r="F10" s="71" t="s">
        <v>63</v>
      </c>
      <c r="G10" s="71" t="s">
        <v>173</v>
      </c>
      <c r="H10" s="80">
        <v>45128.686712962961</v>
      </c>
    </row>
    <row r="11" spans="1:8" ht="20.100000000000001" customHeight="1">
      <c r="A11" s="35">
        <f>SUBTOTAL(103,$B$4:B11)*1</f>
        <v>8</v>
      </c>
      <c r="B11" s="71" t="s">
        <v>86</v>
      </c>
      <c r="C11" s="71" t="s">
        <v>147</v>
      </c>
      <c r="D11" s="71" t="s">
        <v>101</v>
      </c>
      <c r="E11" s="71" t="s">
        <v>130</v>
      </c>
      <c r="F11" s="71" t="s">
        <v>63</v>
      </c>
      <c r="G11" s="71" t="s">
        <v>173</v>
      </c>
      <c r="H11" s="80">
        <v>45128.338576388887</v>
      </c>
    </row>
    <row r="12" spans="1:8" ht="20.100000000000001" customHeight="1">
      <c r="A12" s="35">
        <f>SUBTOTAL(103,$B$4:B12)*1</f>
        <v>9</v>
      </c>
      <c r="B12" s="71" t="s">
        <v>86</v>
      </c>
      <c r="C12" s="71" t="s">
        <v>154</v>
      </c>
      <c r="D12" s="71" t="s">
        <v>101</v>
      </c>
      <c r="E12" s="71" t="s">
        <v>130</v>
      </c>
      <c r="F12" s="71" t="s">
        <v>63</v>
      </c>
      <c r="G12" s="71" t="s">
        <v>173</v>
      </c>
      <c r="H12" s="80">
        <v>45128.328506944446</v>
      </c>
    </row>
    <row r="13" spans="1:8" ht="20.100000000000001" customHeight="1">
      <c r="A13" s="35">
        <f>SUBTOTAL(103,$B$4:B13)*1</f>
        <v>10</v>
      </c>
      <c r="B13" s="71" t="s">
        <v>86</v>
      </c>
      <c r="C13" s="71" t="s">
        <v>152</v>
      </c>
      <c r="D13" s="71" t="s">
        <v>101</v>
      </c>
      <c r="E13" s="71" t="s">
        <v>130</v>
      </c>
      <c r="F13" s="71" t="s">
        <v>63</v>
      </c>
      <c r="G13" s="71" t="s">
        <v>173</v>
      </c>
      <c r="H13" s="80">
        <v>45128.341053240743</v>
      </c>
    </row>
    <row r="14" spans="1:8" ht="20.100000000000001" customHeight="1">
      <c r="A14" s="35">
        <f>SUBTOTAL(103,$B$4:B14)*1</f>
        <v>11</v>
      </c>
      <c r="B14" s="71" t="s">
        <v>86</v>
      </c>
      <c r="C14" s="71" t="s">
        <v>160</v>
      </c>
      <c r="D14" s="71" t="s">
        <v>101</v>
      </c>
      <c r="E14" s="71" t="s">
        <v>130</v>
      </c>
      <c r="F14" s="71" t="s">
        <v>63</v>
      </c>
      <c r="G14" s="71" t="s">
        <v>173</v>
      </c>
      <c r="H14" s="80">
        <v>45128.349953703706</v>
      </c>
    </row>
    <row r="15" spans="1:8" ht="20.100000000000001" customHeight="1">
      <c r="A15" s="35">
        <f>SUBTOTAL(103,$B$4:B15)*1</f>
        <v>12</v>
      </c>
      <c r="B15" s="71" t="s">
        <v>86</v>
      </c>
      <c r="C15" s="71" t="s">
        <v>240</v>
      </c>
      <c r="D15" s="71" t="s">
        <v>103</v>
      </c>
      <c r="E15" s="71" t="s">
        <v>130</v>
      </c>
      <c r="F15" s="71" t="s">
        <v>7</v>
      </c>
      <c r="G15" s="71" t="s">
        <v>173</v>
      </c>
      <c r="H15" s="80">
        <v>45287.817199074074</v>
      </c>
    </row>
    <row r="16" spans="1:8" ht="20.100000000000001" customHeight="1">
      <c r="A16" s="35">
        <f>SUBTOTAL(103,$B$4:B16)*1</f>
        <v>13</v>
      </c>
      <c r="B16" s="71" t="s">
        <v>86</v>
      </c>
      <c r="C16" s="71" t="s">
        <v>241</v>
      </c>
      <c r="D16" s="71" t="s">
        <v>103</v>
      </c>
      <c r="E16" s="71" t="s">
        <v>130</v>
      </c>
      <c r="F16" s="71" t="s">
        <v>7</v>
      </c>
      <c r="G16" s="71" t="s">
        <v>173</v>
      </c>
      <c r="H16" s="80">
        <v>45288.805034722223</v>
      </c>
    </row>
    <row r="17" spans="1:8" ht="20.100000000000001" customHeight="1">
      <c r="A17" s="35">
        <f>SUBTOTAL(103,$B$4:B17)*1</f>
        <v>14</v>
      </c>
      <c r="B17" s="71" t="s">
        <v>86</v>
      </c>
      <c r="C17" s="71" t="s">
        <v>185</v>
      </c>
      <c r="D17" s="71" t="s">
        <v>101</v>
      </c>
      <c r="E17" s="71" t="s">
        <v>130</v>
      </c>
      <c r="F17" s="71" t="s">
        <v>63</v>
      </c>
      <c r="G17" s="71" t="s">
        <v>173</v>
      </c>
      <c r="H17" s="80">
        <v>45212.639907407407</v>
      </c>
    </row>
    <row r="18" spans="1:8" ht="20.100000000000001" customHeight="1">
      <c r="A18" s="35">
        <f>SUBTOTAL(103,$B$4:B18)*1</f>
        <v>15</v>
      </c>
      <c r="B18" s="71" t="s">
        <v>86</v>
      </c>
      <c r="C18" s="71" t="s">
        <v>167</v>
      </c>
      <c r="D18" s="71" t="s">
        <v>101</v>
      </c>
      <c r="E18" s="71" t="s">
        <v>130</v>
      </c>
      <c r="F18" s="71" t="s">
        <v>63</v>
      </c>
      <c r="G18" s="71" t="s">
        <v>173</v>
      </c>
      <c r="H18" s="80">
        <v>45128.335289351853</v>
      </c>
    </row>
    <row r="19" spans="1:8" ht="20.100000000000001" customHeight="1">
      <c r="A19" s="35">
        <f>SUBTOTAL(103,$B$4:B19)*1</f>
        <v>16</v>
      </c>
      <c r="B19" s="71" t="s">
        <v>86</v>
      </c>
      <c r="C19" s="71" t="s">
        <v>186</v>
      </c>
      <c r="D19" s="71" t="s">
        <v>101</v>
      </c>
      <c r="E19" s="71" t="s">
        <v>130</v>
      </c>
      <c r="F19" s="71" t="s">
        <v>63</v>
      </c>
      <c r="G19" s="71" t="s">
        <v>173</v>
      </c>
      <c r="H19" s="80">
        <v>45209.506620370368</v>
      </c>
    </row>
    <row r="20" spans="1:8" ht="20.100000000000001" customHeight="1">
      <c r="A20" s="35">
        <f>SUBTOTAL(103,$B$4:B20)*1</f>
        <v>17</v>
      </c>
      <c r="B20" s="71" t="s">
        <v>86</v>
      </c>
      <c r="C20" s="71" t="s">
        <v>257</v>
      </c>
      <c r="D20" s="71" t="s">
        <v>103</v>
      </c>
      <c r="E20" s="71" t="s">
        <v>130</v>
      </c>
      <c r="F20" s="71" t="s">
        <v>7</v>
      </c>
      <c r="G20" s="71" t="s">
        <v>173</v>
      </c>
      <c r="H20" s="80">
        <v>45289.716898148145</v>
      </c>
    </row>
    <row r="21" spans="1:8" ht="20.100000000000001" customHeight="1">
      <c r="A21" s="35">
        <f>SUBTOTAL(103,$B$4:B21)*1</f>
        <v>18</v>
      </c>
      <c r="B21" s="71" t="s">
        <v>86</v>
      </c>
      <c r="C21" s="71" t="s">
        <v>256</v>
      </c>
      <c r="D21" s="71" t="s">
        <v>103</v>
      </c>
      <c r="E21" s="71" t="s">
        <v>130</v>
      </c>
      <c r="F21" s="71" t="s">
        <v>7</v>
      </c>
      <c r="G21" s="71" t="s">
        <v>173</v>
      </c>
      <c r="H21" s="80">
        <v>45281.682442129626</v>
      </c>
    </row>
    <row r="22" spans="1:8" ht="20.100000000000001" customHeight="1">
      <c r="A22" s="35">
        <f>SUBTOTAL(103,$B$4:B22)*1</f>
        <v>19</v>
      </c>
      <c r="B22" s="71" t="s">
        <v>86</v>
      </c>
      <c r="C22" s="71" t="s">
        <v>209</v>
      </c>
      <c r="D22" s="71" t="s">
        <v>103</v>
      </c>
      <c r="E22" s="71" t="s">
        <v>210</v>
      </c>
      <c r="F22" s="71" t="s">
        <v>123</v>
      </c>
      <c r="G22" s="71" t="s">
        <v>173</v>
      </c>
      <c r="H22" s="80">
        <v>45234.375358796293</v>
      </c>
    </row>
    <row r="23" spans="1:8" ht="20.100000000000001" customHeight="1">
      <c r="A23" s="35">
        <f>SUBTOTAL(103,$B$4:B23)*1</f>
        <v>20</v>
      </c>
      <c r="B23" s="71" t="s">
        <v>86</v>
      </c>
      <c r="C23" s="71" t="s">
        <v>211</v>
      </c>
      <c r="D23" s="71" t="s">
        <v>103</v>
      </c>
      <c r="E23" s="71" t="s">
        <v>210</v>
      </c>
      <c r="F23" s="71" t="s">
        <v>123</v>
      </c>
      <c r="G23" s="71" t="s">
        <v>173</v>
      </c>
      <c r="H23" s="80">
        <v>45107.441099537034</v>
      </c>
    </row>
    <row r="24" spans="1:8" ht="20.100000000000001" customHeight="1">
      <c r="A24" s="35">
        <f>SUBTOTAL(103,$B$4:B24)*1</f>
        <v>21</v>
      </c>
      <c r="B24" s="71" t="s">
        <v>86</v>
      </c>
      <c r="C24" s="71" t="s">
        <v>246</v>
      </c>
      <c r="D24" s="71" t="s">
        <v>103</v>
      </c>
      <c r="E24" s="71" t="s">
        <v>247</v>
      </c>
      <c r="F24" s="71" t="s">
        <v>7</v>
      </c>
      <c r="G24" s="71" t="s">
        <v>173</v>
      </c>
      <c r="H24" s="80">
        <v>45285.068159722221</v>
      </c>
    </row>
    <row r="25" spans="1:8" ht="20.100000000000001" customHeight="1">
      <c r="A25" s="35">
        <f>SUBTOTAL(103,$B$4:B25)*1</f>
        <v>22</v>
      </c>
      <c r="B25" s="71" t="s">
        <v>86</v>
      </c>
      <c r="C25" s="71" t="s">
        <v>244</v>
      </c>
      <c r="D25" s="71" t="s">
        <v>103</v>
      </c>
      <c r="E25" s="71" t="s">
        <v>245</v>
      </c>
      <c r="F25" s="71" t="s">
        <v>7</v>
      </c>
      <c r="G25" s="71" t="s">
        <v>173</v>
      </c>
      <c r="H25" s="80">
        <v>45286.399305555555</v>
      </c>
    </row>
    <row r="26" spans="1:8" ht="20.100000000000001" customHeight="1">
      <c r="A26" s="35">
        <f>SUBTOTAL(103,$B$4:B26)*1</f>
        <v>23</v>
      </c>
      <c r="B26" s="71" t="s">
        <v>86</v>
      </c>
      <c r="C26" s="71" t="s">
        <v>250</v>
      </c>
      <c r="D26" s="71" t="s">
        <v>103</v>
      </c>
      <c r="E26" s="71" t="s">
        <v>245</v>
      </c>
      <c r="F26" s="71" t="s">
        <v>7</v>
      </c>
      <c r="G26" s="71" t="s">
        <v>173</v>
      </c>
      <c r="H26" s="80">
        <v>45281.961805555555</v>
      </c>
    </row>
    <row r="27" spans="1:8" ht="20.100000000000001" customHeight="1">
      <c r="A27" s="35">
        <f>SUBTOTAL(103,$B$4:B27)*1</f>
        <v>24</v>
      </c>
      <c r="B27" s="71" t="s">
        <v>86</v>
      </c>
      <c r="C27" s="71" t="s">
        <v>258</v>
      </c>
      <c r="D27" s="71" t="s">
        <v>103</v>
      </c>
      <c r="E27" s="71" t="s">
        <v>245</v>
      </c>
      <c r="F27" s="71" t="s">
        <v>7</v>
      </c>
      <c r="G27" s="71" t="s">
        <v>173</v>
      </c>
      <c r="H27" s="80">
        <v>45283.344224537039</v>
      </c>
    </row>
    <row r="28" spans="1:8" ht="20.100000000000001" customHeight="1">
      <c r="A28" s="35">
        <f>SUBTOTAL(103,$B$4:B28)*1</f>
        <v>25</v>
      </c>
      <c r="B28" s="71" t="s">
        <v>86</v>
      </c>
      <c r="C28" s="71" t="s">
        <v>238</v>
      </c>
      <c r="D28" s="71" t="s">
        <v>101</v>
      </c>
      <c r="E28" s="71" t="s">
        <v>208</v>
      </c>
      <c r="F28" s="71" t="s">
        <v>63</v>
      </c>
      <c r="G28" s="71" t="s">
        <v>112</v>
      </c>
      <c r="H28" s="80">
        <v>45291.56490740741</v>
      </c>
    </row>
    <row r="29" spans="1:8" ht="20.100000000000001" customHeight="1">
      <c r="A29" s="35">
        <f>SUBTOTAL(103,$B$4:B29)*1</f>
        <v>26</v>
      </c>
      <c r="B29" s="71" t="s">
        <v>86</v>
      </c>
      <c r="C29" s="71" t="s">
        <v>254</v>
      </c>
      <c r="D29" s="71" t="s">
        <v>103</v>
      </c>
      <c r="E29" s="71" t="s">
        <v>208</v>
      </c>
      <c r="F29" s="71" t="s">
        <v>63</v>
      </c>
      <c r="G29" s="71" t="s">
        <v>173</v>
      </c>
      <c r="H29" s="80">
        <v>45275.385416666664</v>
      </c>
    </row>
    <row r="30" spans="1:8" ht="20.100000000000001" customHeight="1">
      <c r="A30" s="35">
        <f>SUBTOTAL(103,$B$4:B30)*1</f>
        <v>27</v>
      </c>
      <c r="B30" s="71" t="s">
        <v>86</v>
      </c>
      <c r="C30" s="71" t="s">
        <v>251</v>
      </c>
      <c r="D30" s="71" t="s">
        <v>103</v>
      </c>
      <c r="E30" s="71" t="s">
        <v>208</v>
      </c>
      <c r="F30" s="71" t="s">
        <v>63</v>
      </c>
      <c r="G30" s="71" t="s">
        <v>173</v>
      </c>
      <c r="H30" s="80">
        <v>45278.816747685189</v>
      </c>
    </row>
    <row r="31" spans="1:8" ht="20.100000000000001" customHeight="1">
      <c r="A31" s="35">
        <f>SUBTOTAL(103,$B$4:B31)*1</f>
        <v>28</v>
      </c>
      <c r="B31" s="71" t="s">
        <v>86</v>
      </c>
      <c r="C31" s="71" t="s">
        <v>252</v>
      </c>
      <c r="D31" s="71" t="s">
        <v>103</v>
      </c>
      <c r="E31" s="71" t="s">
        <v>208</v>
      </c>
      <c r="F31" s="71" t="s">
        <v>63</v>
      </c>
      <c r="G31" s="71" t="s">
        <v>173</v>
      </c>
      <c r="H31" s="80">
        <v>45276.523321759261</v>
      </c>
    </row>
    <row r="32" spans="1:8" ht="20.100000000000001" customHeight="1">
      <c r="A32" s="35">
        <f>SUBTOTAL(103,$B$4:B32)*1</f>
        <v>29</v>
      </c>
      <c r="B32" s="71" t="s">
        <v>86</v>
      </c>
      <c r="C32" s="71" t="s">
        <v>253</v>
      </c>
      <c r="D32" s="71" t="s">
        <v>103</v>
      </c>
      <c r="E32" s="71" t="s">
        <v>208</v>
      </c>
      <c r="F32" s="71" t="s">
        <v>63</v>
      </c>
      <c r="G32" s="71" t="s">
        <v>173</v>
      </c>
      <c r="H32" s="80"/>
    </row>
    <row r="33" spans="1:8" ht="20.100000000000001" customHeight="1">
      <c r="A33" s="35">
        <f>SUBTOTAL(103,$B$4:B33)*1</f>
        <v>30</v>
      </c>
      <c r="B33" s="71" t="s">
        <v>86</v>
      </c>
      <c r="C33" s="71" t="s">
        <v>259</v>
      </c>
      <c r="D33" s="71" t="s">
        <v>103</v>
      </c>
      <c r="E33" s="71" t="s">
        <v>208</v>
      </c>
      <c r="F33" s="71" t="s">
        <v>63</v>
      </c>
      <c r="G33" s="71" t="s">
        <v>173</v>
      </c>
      <c r="H33" s="80">
        <v>45281.669571759259</v>
      </c>
    </row>
    <row r="34" spans="1:8" ht="20.100000000000001" customHeight="1">
      <c r="A34" s="35">
        <f>SUBTOTAL(103,$B$4:B34)*1</f>
        <v>31</v>
      </c>
      <c r="B34" s="71" t="s">
        <v>86</v>
      </c>
      <c r="C34" s="71" t="s">
        <v>242</v>
      </c>
      <c r="D34" s="71" t="s">
        <v>103</v>
      </c>
      <c r="E34" s="71" t="s">
        <v>243</v>
      </c>
      <c r="F34" s="71" t="s">
        <v>63</v>
      </c>
      <c r="G34" s="71" t="s">
        <v>173</v>
      </c>
      <c r="H34" s="80">
        <v>45279.854166666664</v>
      </c>
    </row>
    <row r="35" spans="1:8" ht="20.100000000000001" customHeight="1">
      <c r="A35" s="35">
        <f>SUBTOTAL(103,$B$4:B35)*1</f>
        <v>32</v>
      </c>
      <c r="B35" s="71" t="s">
        <v>96</v>
      </c>
      <c r="C35" s="71" t="s">
        <v>261</v>
      </c>
      <c r="D35" s="71" t="s">
        <v>103</v>
      </c>
      <c r="E35" s="71" t="s">
        <v>107</v>
      </c>
      <c r="F35" s="71" t="s">
        <v>123</v>
      </c>
      <c r="G35" s="71" t="s">
        <v>262</v>
      </c>
      <c r="H35" s="80">
        <v>45351.393807870372</v>
      </c>
    </row>
    <row r="36" spans="1:8" ht="20.100000000000001" customHeight="1">
      <c r="A36" s="35">
        <f>SUBTOTAL(103,$B$4:B36)*1</f>
        <v>33</v>
      </c>
      <c r="B36" s="71" t="s">
        <v>96</v>
      </c>
      <c r="C36" s="71" t="s">
        <v>265</v>
      </c>
      <c r="D36" s="71" t="s">
        <v>103</v>
      </c>
      <c r="E36" s="71" t="s">
        <v>263</v>
      </c>
      <c r="F36" s="71" t="s">
        <v>63</v>
      </c>
      <c r="G36" s="71" t="s">
        <v>116</v>
      </c>
      <c r="H36" s="80">
        <v>45264.393206018518</v>
      </c>
    </row>
    <row r="37" spans="1:8" ht="20.100000000000001" customHeight="1">
      <c r="A37" s="35">
        <f>SUBTOTAL(103,$B$4:B37)*1</f>
        <v>34</v>
      </c>
      <c r="B37" s="71" t="s">
        <v>96</v>
      </c>
      <c r="C37" s="71" t="s">
        <v>212</v>
      </c>
      <c r="D37" s="71" t="s">
        <v>103</v>
      </c>
      <c r="E37" s="71" t="s">
        <v>109</v>
      </c>
      <c r="F37" s="71" t="s">
        <v>63</v>
      </c>
      <c r="G37" s="71" t="s">
        <v>173</v>
      </c>
      <c r="H37" s="80">
        <v>45260.489293981482</v>
      </c>
    </row>
    <row r="38" spans="1:8" ht="20.100000000000001" customHeight="1">
      <c r="A38" s="35">
        <f>SUBTOTAL(103,$B$4:B38)*1</f>
        <v>35</v>
      </c>
      <c r="B38" s="71" t="s">
        <v>96</v>
      </c>
      <c r="C38" s="71" t="s">
        <v>264</v>
      </c>
      <c r="D38" s="71" t="s">
        <v>103</v>
      </c>
      <c r="E38" s="71" t="s">
        <v>215</v>
      </c>
      <c r="F38" s="71" t="s">
        <v>123</v>
      </c>
      <c r="G38" s="71" t="s">
        <v>262</v>
      </c>
      <c r="H38" s="80">
        <v>45352.658310185187</v>
      </c>
    </row>
    <row r="39" spans="1:8" ht="20.100000000000001" customHeight="1">
      <c r="A39" s="35">
        <f>SUBTOTAL(103,$B$4:B39)*1</f>
        <v>36</v>
      </c>
      <c r="B39" s="71" t="s">
        <v>96</v>
      </c>
      <c r="C39" s="71" t="s">
        <v>151</v>
      </c>
      <c r="D39" s="71" t="s">
        <v>103</v>
      </c>
      <c r="E39" s="71" t="s">
        <v>129</v>
      </c>
      <c r="F39" s="71" t="s">
        <v>123</v>
      </c>
      <c r="G39" s="71" t="s">
        <v>173</v>
      </c>
      <c r="H39" s="80">
        <v>45127.643275462964</v>
      </c>
    </row>
    <row r="40" spans="1:8" ht="20.100000000000001" customHeight="1">
      <c r="A40" s="35">
        <f>SUBTOTAL(103,$B$4:B40)*1</f>
        <v>37</v>
      </c>
      <c r="B40" s="71" t="s">
        <v>96</v>
      </c>
      <c r="C40" s="71" t="s">
        <v>164</v>
      </c>
      <c r="D40" s="71" t="s">
        <v>103</v>
      </c>
      <c r="E40" s="71" t="s">
        <v>129</v>
      </c>
      <c r="F40" s="71" t="s">
        <v>123</v>
      </c>
      <c r="G40" s="71" t="s">
        <v>173</v>
      </c>
      <c r="H40" s="80">
        <v>45127.642268518517</v>
      </c>
    </row>
    <row r="41" spans="1:8" ht="20.100000000000001" customHeight="1">
      <c r="A41" s="35">
        <f>SUBTOTAL(103,$B$4:B41)*1</f>
        <v>38</v>
      </c>
      <c r="B41" s="71" t="s">
        <v>96</v>
      </c>
      <c r="C41" s="71" t="s">
        <v>146</v>
      </c>
      <c r="D41" s="71" t="s">
        <v>103</v>
      </c>
      <c r="E41" s="71" t="s">
        <v>129</v>
      </c>
      <c r="F41" s="71" t="s">
        <v>123</v>
      </c>
      <c r="G41" s="71" t="s">
        <v>173</v>
      </c>
      <c r="H41" s="80">
        <v>45127.644178240742</v>
      </c>
    </row>
    <row r="42" spans="1:8" ht="20.100000000000001" customHeight="1">
      <c r="A42" s="35">
        <f>SUBTOTAL(103,$B$4:B42)*1</f>
        <v>39</v>
      </c>
      <c r="B42" s="71" t="s">
        <v>96</v>
      </c>
      <c r="C42" s="71" t="s">
        <v>131</v>
      </c>
      <c r="D42" s="71" t="s">
        <v>103</v>
      </c>
      <c r="E42" s="71" t="s">
        <v>129</v>
      </c>
      <c r="F42" s="71" t="s">
        <v>123</v>
      </c>
      <c r="G42" s="71" t="s">
        <v>173</v>
      </c>
      <c r="H42" s="80">
        <v>45127.642476851855</v>
      </c>
    </row>
    <row r="43" spans="1:8" ht="20.100000000000001" customHeight="1">
      <c r="A43" s="35">
        <f>SUBTOTAL(103,$B$4:B43)*1</f>
        <v>40</v>
      </c>
      <c r="B43" s="71" t="s">
        <v>96</v>
      </c>
      <c r="C43" s="71" t="s">
        <v>168</v>
      </c>
      <c r="D43" s="71" t="s">
        <v>103</v>
      </c>
      <c r="E43" s="71" t="s">
        <v>129</v>
      </c>
      <c r="F43" s="71" t="s">
        <v>123</v>
      </c>
      <c r="G43" s="71" t="s">
        <v>173</v>
      </c>
      <c r="H43" s="80">
        <v>45127.644328703704</v>
      </c>
    </row>
    <row r="44" spans="1:8" ht="20.100000000000001" customHeight="1">
      <c r="A44" s="35">
        <f>SUBTOTAL(103,$B$4:B44)*1</f>
        <v>41</v>
      </c>
      <c r="B44" s="71" t="s">
        <v>96</v>
      </c>
      <c r="C44" s="71" t="s">
        <v>139</v>
      </c>
      <c r="D44" s="71" t="s">
        <v>103</v>
      </c>
      <c r="E44" s="71" t="s">
        <v>129</v>
      </c>
      <c r="F44" s="71" t="s">
        <v>123</v>
      </c>
      <c r="G44" s="71" t="s">
        <v>173</v>
      </c>
      <c r="H44" s="80">
        <v>45127.643055555556</v>
      </c>
    </row>
    <row r="45" spans="1:8" ht="20.100000000000001" customHeight="1">
      <c r="A45" s="35">
        <f>SUBTOTAL(103,$B$4:B45)*1</f>
        <v>42</v>
      </c>
      <c r="B45" s="71" t="s">
        <v>96</v>
      </c>
      <c r="C45" s="71" t="s">
        <v>135</v>
      </c>
      <c r="D45" s="71" t="s">
        <v>103</v>
      </c>
      <c r="E45" s="71" t="s">
        <v>129</v>
      </c>
      <c r="F45" s="71" t="s">
        <v>123</v>
      </c>
      <c r="G45" s="71" t="s">
        <v>173</v>
      </c>
      <c r="H45" s="80">
        <v>45123.387083333335</v>
      </c>
    </row>
    <row r="46" spans="1:8" ht="20.100000000000001" customHeight="1">
      <c r="A46" s="35">
        <f>SUBTOTAL(103,$B$4:B46)*1</f>
        <v>43</v>
      </c>
      <c r="B46" s="71" t="s">
        <v>96</v>
      </c>
      <c r="C46" s="71" t="s">
        <v>161</v>
      </c>
      <c r="D46" s="71" t="s">
        <v>103</v>
      </c>
      <c r="E46" s="71" t="s">
        <v>129</v>
      </c>
      <c r="F46" s="71" t="s">
        <v>123</v>
      </c>
      <c r="G46" s="71" t="s">
        <v>173</v>
      </c>
      <c r="H46" s="80">
        <v>45127.644085648149</v>
      </c>
    </row>
    <row r="47" spans="1:8" ht="20.100000000000001" customHeight="1">
      <c r="A47" s="35">
        <f>SUBTOTAL(103,$B$4:B47)*1</f>
        <v>44</v>
      </c>
      <c r="B47" s="71" t="s">
        <v>96</v>
      </c>
      <c r="C47" s="71" t="s">
        <v>128</v>
      </c>
      <c r="D47" s="71" t="s">
        <v>103</v>
      </c>
      <c r="E47" s="71" t="s">
        <v>129</v>
      </c>
      <c r="F47" s="71" t="s">
        <v>123</v>
      </c>
      <c r="G47" s="71" t="s">
        <v>173</v>
      </c>
      <c r="H47" s="80">
        <v>45123.409918981481</v>
      </c>
    </row>
    <row r="48" spans="1:8" ht="20.100000000000001" customHeight="1">
      <c r="A48" s="35">
        <f>SUBTOTAL(103,$B$4:B48)*1</f>
        <v>45</v>
      </c>
      <c r="B48" s="71" t="s">
        <v>96</v>
      </c>
      <c r="C48" s="71" t="s">
        <v>140</v>
      </c>
      <c r="D48" s="71" t="s">
        <v>103</v>
      </c>
      <c r="E48" s="71" t="s">
        <v>129</v>
      </c>
      <c r="F48" s="71" t="s">
        <v>123</v>
      </c>
      <c r="G48" s="71" t="s">
        <v>173</v>
      </c>
      <c r="H48" s="80">
        <v>45127.64366898148</v>
      </c>
    </row>
    <row r="49" spans="1:8" ht="20.100000000000001" customHeight="1">
      <c r="A49" s="35">
        <f>SUBTOTAL(103,$B$4:B49)*1</f>
        <v>46</v>
      </c>
      <c r="B49" s="71" t="s">
        <v>96</v>
      </c>
      <c r="C49" s="71" t="s">
        <v>171</v>
      </c>
      <c r="D49" s="71" t="s">
        <v>103</v>
      </c>
      <c r="E49" s="71" t="s">
        <v>129</v>
      </c>
      <c r="F49" s="71" t="s">
        <v>123</v>
      </c>
      <c r="G49" s="71" t="s">
        <v>173</v>
      </c>
      <c r="H49" s="80">
        <v>45188.475231481483</v>
      </c>
    </row>
    <row r="50" spans="1:8" ht="20.100000000000001" customHeight="1">
      <c r="A50" s="35">
        <f>SUBTOTAL(103,$B$4:B50)*1</f>
        <v>47</v>
      </c>
      <c r="B50" s="71" t="s">
        <v>96</v>
      </c>
      <c r="C50" s="71" t="s">
        <v>134</v>
      </c>
      <c r="D50" s="71" t="s">
        <v>103</v>
      </c>
      <c r="E50" s="71" t="s">
        <v>129</v>
      </c>
      <c r="F50" s="71" t="s">
        <v>123</v>
      </c>
      <c r="G50" s="71" t="s">
        <v>173</v>
      </c>
      <c r="H50" s="80">
        <v>45126.513854166667</v>
      </c>
    </row>
    <row r="51" spans="1:8" ht="20.100000000000001" customHeight="1">
      <c r="A51" s="35">
        <f>SUBTOTAL(103,$B$4:B51)*1</f>
        <v>48</v>
      </c>
      <c r="B51" s="71" t="s">
        <v>96</v>
      </c>
      <c r="C51" s="71" t="s">
        <v>162</v>
      </c>
      <c r="D51" s="71" t="s">
        <v>103</v>
      </c>
      <c r="E51" s="71" t="s">
        <v>129</v>
      </c>
      <c r="F51" s="71" t="s">
        <v>123</v>
      </c>
      <c r="G51" s="71" t="s">
        <v>173</v>
      </c>
      <c r="H51" s="80">
        <v>45123.391238425924</v>
      </c>
    </row>
    <row r="52" spans="1:8" ht="20.100000000000001" customHeight="1">
      <c r="A52" s="35">
        <f>SUBTOTAL(103,$B$4:B52)*1</f>
        <v>49</v>
      </c>
      <c r="B52" s="71" t="s">
        <v>96</v>
      </c>
      <c r="C52" s="71" t="s">
        <v>155</v>
      </c>
      <c r="D52" s="71" t="s">
        <v>103</v>
      </c>
      <c r="E52" s="71" t="s">
        <v>129</v>
      </c>
      <c r="F52" s="71" t="s">
        <v>123</v>
      </c>
      <c r="G52" s="71" t="s">
        <v>173</v>
      </c>
      <c r="H52" s="81">
        <v>45123.387233796297</v>
      </c>
    </row>
    <row r="53" spans="1:8" ht="20.100000000000001" customHeight="1">
      <c r="A53" s="35">
        <f>SUBTOTAL(103,$B$4:B53)*1</f>
        <v>50</v>
      </c>
      <c r="B53" s="71" t="s">
        <v>96</v>
      </c>
      <c r="C53" s="71" t="s">
        <v>163</v>
      </c>
      <c r="D53" s="71" t="s">
        <v>103</v>
      </c>
      <c r="E53" s="71" t="s">
        <v>129</v>
      </c>
      <c r="F53" s="71" t="s">
        <v>123</v>
      </c>
      <c r="G53" s="71" t="s">
        <v>173</v>
      </c>
      <c r="H53" s="80">
        <v>45126.675046296295</v>
      </c>
    </row>
    <row r="54" spans="1:8" ht="20.100000000000001" customHeight="1">
      <c r="A54" s="35">
        <f>SUBTOTAL(103,$B$4:B54)*1</f>
        <v>51</v>
      </c>
      <c r="B54" s="71" t="s">
        <v>96</v>
      </c>
      <c r="C54" s="71" t="s">
        <v>172</v>
      </c>
      <c r="D54" s="71" t="s">
        <v>103</v>
      </c>
      <c r="E54" s="71" t="s">
        <v>129</v>
      </c>
      <c r="F54" s="71" t="s">
        <v>123</v>
      </c>
      <c r="G54" s="71" t="s">
        <v>173</v>
      </c>
      <c r="H54" s="80">
        <v>45188.676006944443</v>
      </c>
    </row>
    <row r="55" spans="1:8" ht="20.100000000000001" customHeight="1">
      <c r="A55" s="35">
        <f>SUBTOTAL(103,$B$4:B55)*1</f>
        <v>52</v>
      </c>
      <c r="B55" s="71" t="s">
        <v>96</v>
      </c>
      <c r="C55" s="71" t="s">
        <v>189</v>
      </c>
      <c r="D55" s="71" t="s">
        <v>103</v>
      </c>
      <c r="E55" s="71" t="s">
        <v>129</v>
      </c>
      <c r="F55" s="71" t="s">
        <v>123</v>
      </c>
      <c r="G55" s="71" t="s">
        <v>173</v>
      </c>
      <c r="H55" s="80">
        <v>45216.485393518517</v>
      </c>
    </row>
    <row r="56" spans="1:8" ht="20.100000000000001" customHeight="1">
      <c r="A56" s="35">
        <f>SUBTOTAL(103,$B$4:B56)*1</f>
        <v>53</v>
      </c>
      <c r="B56" s="71" t="s">
        <v>96</v>
      </c>
      <c r="C56" s="71" t="s">
        <v>158</v>
      </c>
      <c r="D56" s="71" t="s">
        <v>103</v>
      </c>
      <c r="E56" s="71" t="s">
        <v>129</v>
      </c>
      <c r="F56" s="71" t="s">
        <v>123</v>
      </c>
      <c r="G56" s="71" t="s">
        <v>173</v>
      </c>
      <c r="H56" s="80">
        <v>45123.413680555554</v>
      </c>
    </row>
    <row r="57" spans="1:8" ht="20.100000000000001" customHeight="1">
      <c r="A57" s="35">
        <f>SUBTOTAL(103,$B$4:B57)*1</f>
        <v>54</v>
      </c>
      <c r="B57" s="71" t="s">
        <v>96</v>
      </c>
      <c r="C57" s="71" t="s">
        <v>141</v>
      </c>
      <c r="D57" s="71" t="s">
        <v>103</v>
      </c>
      <c r="E57" s="71" t="s">
        <v>129</v>
      </c>
      <c r="F57" s="71" t="s">
        <v>123</v>
      </c>
      <c r="G57" s="71" t="s">
        <v>173</v>
      </c>
      <c r="H57" s="80">
        <v>45127.644861111112</v>
      </c>
    </row>
    <row r="58" spans="1:8" ht="20.100000000000001" customHeight="1">
      <c r="A58" s="35">
        <f>SUBTOTAL(103,$B$4:B58)*1</f>
        <v>55</v>
      </c>
      <c r="B58" s="71" t="s">
        <v>96</v>
      </c>
      <c r="C58" s="71" t="s">
        <v>136</v>
      </c>
      <c r="D58" s="71" t="s">
        <v>103</v>
      </c>
      <c r="E58" s="71" t="s">
        <v>129</v>
      </c>
      <c r="F58" s="71" t="s">
        <v>123</v>
      </c>
      <c r="G58" s="71" t="s">
        <v>173</v>
      </c>
      <c r="H58" s="80">
        <v>45123.395277777781</v>
      </c>
    </row>
    <row r="59" spans="1:8" ht="20.100000000000001" customHeight="1">
      <c r="A59" s="35">
        <f>SUBTOTAL(103,$B$4:B59)*1</f>
        <v>56</v>
      </c>
      <c r="B59" s="71" t="s">
        <v>96</v>
      </c>
      <c r="C59" s="71" t="s">
        <v>187</v>
      </c>
      <c r="D59" s="71" t="s">
        <v>103</v>
      </c>
      <c r="E59" s="71" t="s">
        <v>188</v>
      </c>
      <c r="F59" s="71" t="s">
        <v>123</v>
      </c>
      <c r="G59" s="71" t="s">
        <v>108</v>
      </c>
      <c r="H59" s="80">
        <v>45226.548136574071</v>
      </c>
    </row>
    <row r="60" spans="1:8" ht="20.100000000000001" customHeight="1">
      <c r="A60" s="35">
        <f>SUBTOTAL(103,$B$4:B60)*1</f>
        <v>57</v>
      </c>
      <c r="B60" s="71" t="s">
        <v>90</v>
      </c>
      <c r="C60" s="71" t="s">
        <v>191</v>
      </c>
      <c r="D60" s="71" t="s">
        <v>103</v>
      </c>
      <c r="E60" s="71" t="s">
        <v>183</v>
      </c>
      <c r="F60" s="71" t="s">
        <v>63</v>
      </c>
      <c r="G60" s="71" t="s">
        <v>105</v>
      </c>
      <c r="H60" s="80">
        <v>45230.427847222221</v>
      </c>
    </row>
    <row r="61" spans="1:8" ht="20.100000000000001" customHeight="1">
      <c r="A61" s="35">
        <f>SUBTOTAL(103,$B$4:B61)*1</f>
        <v>58</v>
      </c>
      <c r="B61" s="71" t="s">
        <v>90</v>
      </c>
      <c r="C61" s="71" t="s">
        <v>190</v>
      </c>
      <c r="D61" s="71" t="s">
        <v>103</v>
      </c>
      <c r="E61" s="71" t="s">
        <v>183</v>
      </c>
      <c r="F61" s="71" t="s">
        <v>63</v>
      </c>
      <c r="G61" s="71" t="s">
        <v>105</v>
      </c>
      <c r="H61" s="80">
        <v>45230.428541666668</v>
      </c>
    </row>
    <row r="62" spans="1:8" ht="20.100000000000001" customHeight="1">
      <c r="A62" s="35">
        <f>SUBTOTAL(103,$B$4:B62)*1</f>
        <v>59</v>
      </c>
      <c r="B62" s="71" t="s">
        <v>90</v>
      </c>
      <c r="C62" s="71" t="s">
        <v>182</v>
      </c>
      <c r="D62" s="71" t="s">
        <v>103</v>
      </c>
      <c r="E62" s="71" t="s">
        <v>183</v>
      </c>
      <c r="F62" s="71" t="s">
        <v>63</v>
      </c>
      <c r="G62" s="71" t="s">
        <v>105</v>
      </c>
      <c r="H62" s="80">
        <v>45230.428541666668</v>
      </c>
    </row>
    <row r="63" spans="1:8" ht="20.100000000000001" customHeight="1">
      <c r="A63" s="35">
        <f>SUBTOTAL(103,$B$4:B63)*1</f>
        <v>60</v>
      </c>
      <c r="B63" s="71" t="s">
        <v>90</v>
      </c>
      <c r="C63" s="71" t="s">
        <v>192</v>
      </c>
      <c r="D63" s="71" t="s">
        <v>103</v>
      </c>
      <c r="E63" s="71" t="s">
        <v>183</v>
      </c>
      <c r="F63" s="71" t="s">
        <v>63</v>
      </c>
      <c r="G63" s="71" t="s">
        <v>105</v>
      </c>
      <c r="H63" s="80">
        <v>45230.428541666668</v>
      </c>
    </row>
    <row r="64" spans="1:8" ht="20.100000000000001" customHeight="1">
      <c r="A64" s="35">
        <f>SUBTOTAL(103,$B$4:B64)*1</f>
        <v>61</v>
      </c>
      <c r="B64" s="71" t="s">
        <v>90</v>
      </c>
      <c r="C64" s="71" t="s">
        <v>194</v>
      </c>
      <c r="D64" s="71" t="s">
        <v>103</v>
      </c>
      <c r="E64" s="71" t="s">
        <v>183</v>
      </c>
      <c r="F64" s="71" t="s">
        <v>63</v>
      </c>
      <c r="G64" s="71" t="s">
        <v>105</v>
      </c>
      <c r="H64" s="80">
        <v>45028.496828703705</v>
      </c>
    </row>
    <row r="65" spans="1:8" ht="20.100000000000001" customHeight="1">
      <c r="A65" s="35">
        <f>SUBTOTAL(103,$B$4:B65)*1</f>
        <v>62</v>
      </c>
      <c r="B65" s="71" t="s">
        <v>90</v>
      </c>
      <c r="C65" s="71" t="s">
        <v>196</v>
      </c>
      <c r="D65" s="71" t="s">
        <v>103</v>
      </c>
      <c r="E65" s="71" t="s">
        <v>183</v>
      </c>
      <c r="F65" s="71" t="s">
        <v>63</v>
      </c>
      <c r="G65" s="71" t="s">
        <v>105</v>
      </c>
      <c r="H65" s="80">
        <v>45012.458356481482</v>
      </c>
    </row>
    <row r="66" spans="1:8" ht="20.100000000000001" customHeight="1">
      <c r="A66" s="35">
        <f>SUBTOTAL(103,$B$4:B66)*1</f>
        <v>63</v>
      </c>
      <c r="B66" s="71" t="s">
        <v>90</v>
      </c>
      <c r="C66" s="71" t="s">
        <v>184</v>
      </c>
      <c r="D66" s="71" t="s">
        <v>103</v>
      </c>
      <c r="E66" s="71" t="s">
        <v>183</v>
      </c>
      <c r="F66" s="71" t="s">
        <v>63</v>
      </c>
      <c r="G66" s="71" t="s">
        <v>105</v>
      </c>
      <c r="H66" s="80">
        <v>45223.376319444447</v>
      </c>
    </row>
    <row r="67" spans="1:8" ht="20.100000000000001" customHeight="1">
      <c r="A67" s="35">
        <f>SUBTOTAL(103,$B$4:B67)*1</f>
        <v>64</v>
      </c>
      <c r="B67" s="71" t="s">
        <v>90</v>
      </c>
      <c r="C67" s="71" t="s">
        <v>195</v>
      </c>
      <c r="D67" s="71" t="s">
        <v>103</v>
      </c>
      <c r="E67" s="71" t="s">
        <v>183</v>
      </c>
      <c r="F67" s="71" t="s">
        <v>63</v>
      </c>
      <c r="G67" s="71" t="s">
        <v>105</v>
      </c>
      <c r="H67" s="80">
        <v>45112.645358796297</v>
      </c>
    </row>
    <row r="68" spans="1:8" ht="20.100000000000001" customHeight="1">
      <c r="A68" s="35">
        <f>SUBTOTAL(103,$B$4:B68)*1</f>
        <v>65</v>
      </c>
      <c r="B68" s="71" t="s">
        <v>90</v>
      </c>
      <c r="C68" s="71" t="s">
        <v>204</v>
      </c>
      <c r="D68" s="71" t="s">
        <v>101</v>
      </c>
      <c r="E68" s="71" t="s">
        <v>183</v>
      </c>
      <c r="F68" s="71" t="s">
        <v>63</v>
      </c>
      <c r="G68" s="71" t="s">
        <v>105</v>
      </c>
      <c r="H68" s="80">
        <v>45260.673761574071</v>
      </c>
    </row>
    <row r="69" spans="1:8" ht="20.100000000000001" customHeight="1">
      <c r="A69" s="35">
        <f>SUBTOTAL(103,$B$4:B69)*1</f>
        <v>66</v>
      </c>
      <c r="B69" s="71" t="s">
        <v>90</v>
      </c>
      <c r="C69" s="71" t="s">
        <v>235</v>
      </c>
      <c r="D69" s="71" t="s">
        <v>101</v>
      </c>
      <c r="E69" s="71" t="s">
        <v>183</v>
      </c>
      <c r="F69" s="71" t="s">
        <v>63</v>
      </c>
      <c r="G69" s="71" t="s">
        <v>105</v>
      </c>
      <c r="H69" s="80">
        <v>45273.709004629629</v>
      </c>
    </row>
    <row r="70" spans="1:8" ht="20.100000000000001" customHeight="1">
      <c r="A70" s="35">
        <f>SUBTOTAL(103,$B$4:B70)*1</f>
        <v>67</v>
      </c>
      <c r="B70" s="71" t="s">
        <v>90</v>
      </c>
      <c r="C70" s="71" t="s">
        <v>266</v>
      </c>
      <c r="D70" s="71" t="s">
        <v>103</v>
      </c>
      <c r="E70" s="71" t="s">
        <v>197</v>
      </c>
      <c r="F70" s="71" t="s">
        <v>7</v>
      </c>
      <c r="G70" s="71" t="s">
        <v>173</v>
      </c>
      <c r="H70" s="80">
        <v>45283.625694444447</v>
      </c>
    </row>
    <row r="71" spans="1:8" ht="20.100000000000001" customHeight="1">
      <c r="A71" s="35">
        <f>SUBTOTAL(103,$B$4:B71)*1</f>
        <v>68</v>
      </c>
      <c r="B71" s="71" t="s">
        <v>92</v>
      </c>
      <c r="C71" s="71" t="s">
        <v>267</v>
      </c>
      <c r="D71" s="71" t="s">
        <v>101</v>
      </c>
      <c r="E71" s="71" t="s">
        <v>268</v>
      </c>
      <c r="F71" s="71" t="s">
        <v>123</v>
      </c>
      <c r="G71" s="71" t="s">
        <v>105</v>
      </c>
      <c r="H71" s="80">
        <v>44986.471388888887</v>
      </c>
    </row>
    <row r="72" spans="1:8" ht="20.100000000000001" customHeight="1">
      <c r="A72" s="35">
        <f>SUBTOTAL(103,$B$4:B72)*1</f>
        <v>69</v>
      </c>
      <c r="B72" s="71" t="s">
        <v>94</v>
      </c>
      <c r="C72" s="71" t="s">
        <v>169</v>
      </c>
      <c r="D72" s="71" t="s">
        <v>103</v>
      </c>
      <c r="E72" s="71" t="s">
        <v>170</v>
      </c>
      <c r="F72" s="71" t="s">
        <v>63</v>
      </c>
      <c r="G72" s="71" t="s">
        <v>173</v>
      </c>
      <c r="H72" s="80">
        <v>45175.366180555553</v>
      </c>
    </row>
    <row r="73" spans="1:8" ht="20.100000000000001" customHeight="1">
      <c r="A73" s="35">
        <f>SUBTOTAL(103,$B$4:B73)*1</f>
        <v>70</v>
      </c>
      <c r="B73" s="71" t="s">
        <v>100</v>
      </c>
      <c r="C73" s="71" t="s">
        <v>273</v>
      </c>
      <c r="D73" s="71" t="s">
        <v>101</v>
      </c>
      <c r="E73" s="71" t="s">
        <v>274</v>
      </c>
      <c r="F73" s="71" t="s">
        <v>7</v>
      </c>
      <c r="G73" s="71" t="s">
        <v>110</v>
      </c>
      <c r="H73" s="80">
        <v>45283.472199074073</v>
      </c>
    </row>
    <row r="74" spans="1:8" ht="20.100000000000001" customHeight="1">
      <c r="A74" s="35">
        <f>SUBTOTAL(103,$B$4:B74)*1</f>
        <v>71</v>
      </c>
      <c r="B74" s="71" t="s">
        <v>100</v>
      </c>
      <c r="C74" s="71" t="s">
        <v>270</v>
      </c>
      <c r="D74" s="71" t="s">
        <v>103</v>
      </c>
      <c r="E74" s="71" t="s">
        <v>271</v>
      </c>
      <c r="F74" s="71" t="s">
        <v>123</v>
      </c>
      <c r="G74" s="71" t="s">
        <v>173</v>
      </c>
      <c r="H74" s="80">
        <v>45281.389664351853</v>
      </c>
    </row>
    <row r="75" spans="1:8" ht="20.100000000000001" customHeight="1">
      <c r="A75" s="35">
        <f>SUBTOTAL(103,$B$4:B75)*1</f>
        <v>72</v>
      </c>
      <c r="B75" s="71" t="s">
        <v>100</v>
      </c>
      <c r="C75" s="71" t="s">
        <v>272</v>
      </c>
      <c r="D75" s="71" t="s">
        <v>103</v>
      </c>
      <c r="E75" s="71" t="s">
        <v>271</v>
      </c>
      <c r="F75" s="71" t="s">
        <v>123</v>
      </c>
      <c r="G75" s="71" t="s">
        <v>173</v>
      </c>
      <c r="H75" s="80">
        <v>45287.401932870373</v>
      </c>
    </row>
    <row r="76" spans="1:8" ht="20.100000000000001" customHeight="1">
      <c r="A76" s="35">
        <f>SUBTOTAL(103,$B$4:B76)*1</f>
        <v>73</v>
      </c>
      <c r="B76" s="71" t="s">
        <v>100</v>
      </c>
      <c r="C76" s="71" t="s">
        <v>200</v>
      </c>
      <c r="D76" s="71" t="s">
        <v>103</v>
      </c>
      <c r="E76" s="71" t="s">
        <v>138</v>
      </c>
      <c r="F76" s="71" t="s">
        <v>123</v>
      </c>
      <c r="G76" s="71" t="s">
        <v>105</v>
      </c>
      <c r="H76" s="80">
        <v>45208.680347222224</v>
      </c>
    </row>
    <row r="77" spans="1:8" ht="20.100000000000001" customHeight="1">
      <c r="A77" s="35">
        <f>SUBTOTAL(103,$B$4:B77)*1</f>
        <v>74</v>
      </c>
      <c r="B77" s="71" t="s">
        <v>100</v>
      </c>
      <c r="C77" s="71" t="s">
        <v>199</v>
      </c>
      <c r="D77" s="71" t="s">
        <v>103</v>
      </c>
      <c r="E77" s="71" t="s">
        <v>138</v>
      </c>
      <c r="F77" s="71" t="s">
        <v>123</v>
      </c>
      <c r="G77" s="71" t="s">
        <v>105</v>
      </c>
      <c r="H77" s="80">
        <v>45240.75277777778</v>
      </c>
    </row>
    <row r="78" spans="1:8" ht="20.100000000000001" customHeight="1">
      <c r="A78" s="35">
        <f>SUBTOTAL(103,$B$4:B78)*1</f>
        <v>75</v>
      </c>
      <c r="B78" s="71" t="s">
        <v>100</v>
      </c>
      <c r="C78" s="71" t="s">
        <v>165</v>
      </c>
      <c r="D78" s="71" t="s">
        <v>103</v>
      </c>
      <c r="E78" s="71" t="s">
        <v>138</v>
      </c>
      <c r="F78" s="71" t="s">
        <v>123</v>
      </c>
      <c r="G78" s="71" t="s">
        <v>105</v>
      </c>
      <c r="H78" s="80">
        <v>45034.678923611114</v>
      </c>
    </row>
    <row r="79" spans="1:8" ht="20.100000000000001" customHeight="1">
      <c r="A79" s="35">
        <f>SUBTOTAL(103,$B$4:B79)*1</f>
        <v>76</v>
      </c>
      <c r="B79" s="71" t="s">
        <v>100</v>
      </c>
      <c r="C79" s="71" t="s">
        <v>207</v>
      </c>
      <c r="D79" s="71" t="s">
        <v>103</v>
      </c>
      <c r="E79" s="71" t="s">
        <v>138</v>
      </c>
      <c r="F79" s="71" t="s">
        <v>123</v>
      </c>
      <c r="G79" s="71" t="s">
        <v>105</v>
      </c>
      <c r="H79" s="80">
        <v>45250.728703703702</v>
      </c>
    </row>
    <row r="80" spans="1:8" ht="20.100000000000001" customHeight="1">
      <c r="A80" s="35">
        <f>SUBTOTAL(103,$B$4:B80)*1</f>
        <v>77</v>
      </c>
      <c r="B80" s="71" t="s">
        <v>100</v>
      </c>
      <c r="C80" s="71" t="s">
        <v>137</v>
      </c>
      <c r="D80" s="71" t="s">
        <v>103</v>
      </c>
      <c r="E80" s="71" t="s">
        <v>138</v>
      </c>
      <c r="F80" s="71" t="s">
        <v>123</v>
      </c>
      <c r="G80" s="71" t="s">
        <v>105</v>
      </c>
      <c r="H80" s="80">
        <v>45097.467581018522</v>
      </c>
    </row>
    <row r="81" spans="1:8" ht="20.100000000000001" customHeight="1">
      <c r="A81" s="35">
        <f>SUBTOTAL(103,$B$4:B81)*1</f>
        <v>78</v>
      </c>
      <c r="B81" s="71" t="s">
        <v>85</v>
      </c>
      <c r="C81" s="71" t="s">
        <v>275</v>
      </c>
      <c r="D81" s="71" t="s">
        <v>103</v>
      </c>
      <c r="E81" s="71" t="s">
        <v>115</v>
      </c>
      <c r="F81" s="71" t="s">
        <v>123</v>
      </c>
      <c r="G81" s="71" t="s">
        <v>174</v>
      </c>
      <c r="H81" s="80">
        <v>45283.657187500001</v>
      </c>
    </row>
    <row r="82" spans="1:8" ht="20.100000000000001" customHeight="1">
      <c r="A82" s="35">
        <f>SUBTOTAL(103,$B$4:B82)*1</f>
        <v>79</v>
      </c>
      <c r="B82" s="71" t="s">
        <v>85</v>
      </c>
      <c r="C82" s="71" t="s">
        <v>149</v>
      </c>
      <c r="D82" s="71" t="s">
        <v>103</v>
      </c>
      <c r="E82" s="71" t="s">
        <v>114</v>
      </c>
      <c r="F82" s="71" t="s">
        <v>123</v>
      </c>
      <c r="G82" s="71" t="s">
        <v>174</v>
      </c>
      <c r="H82" s="80">
        <v>45127.390162037038</v>
      </c>
    </row>
    <row r="83" spans="1:8" ht="20.100000000000001" customHeight="1">
      <c r="A83" s="35">
        <f>SUBTOTAL(103,$B$4:B83)*1</f>
        <v>80</v>
      </c>
      <c r="B83" s="71" t="s">
        <v>87</v>
      </c>
      <c r="C83" s="71" t="s">
        <v>175</v>
      </c>
      <c r="D83" s="71" t="s">
        <v>101</v>
      </c>
      <c r="E83" s="71" t="s">
        <v>176</v>
      </c>
      <c r="F83" s="71" t="s">
        <v>123</v>
      </c>
      <c r="G83" s="71" t="s">
        <v>104</v>
      </c>
      <c r="H83" s="80">
        <v>45208.124803240738</v>
      </c>
    </row>
    <row r="84" spans="1:8" ht="20.100000000000001" customHeight="1">
      <c r="A84" s="35">
        <f>SUBTOTAL(103,$B$4:B84)*1</f>
        <v>81</v>
      </c>
      <c r="B84" s="71" t="s">
        <v>124</v>
      </c>
      <c r="C84" s="71" t="s">
        <v>277</v>
      </c>
      <c r="D84" s="71" t="s">
        <v>101</v>
      </c>
      <c r="E84" s="71" t="s">
        <v>117</v>
      </c>
      <c r="F84" s="71" t="s">
        <v>7</v>
      </c>
      <c r="G84" s="71" t="s">
        <v>173</v>
      </c>
      <c r="H84" s="80">
        <v>45276.684675925928</v>
      </c>
    </row>
    <row r="85" spans="1:8" ht="20.100000000000001" customHeight="1">
      <c r="A85" s="35">
        <f>SUBTOTAL(103,$B$4:B85)*1</f>
        <v>82</v>
      </c>
      <c r="B85" s="71" t="s">
        <v>124</v>
      </c>
      <c r="C85" s="71" t="s">
        <v>281</v>
      </c>
      <c r="D85" s="71" t="s">
        <v>103</v>
      </c>
      <c r="E85" s="71" t="s">
        <v>117</v>
      </c>
      <c r="F85" s="71" t="s">
        <v>63</v>
      </c>
      <c r="G85" s="71" t="s">
        <v>173</v>
      </c>
      <c r="H85" s="80">
        <v>45278.40625</v>
      </c>
    </row>
    <row r="86" spans="1:8" ht="20.100000000000001" customHeight="1">
      <c r="A86" s="35">
        <f>SUBTOTAL(103,$B$4:B86)*1</f>
        <v>83</v>
      </c>
      <c r="B86" s="71" t="s">
        <v>124</v>
      </c>
      <c r="C86" s="71" t="s">
        <v>282</v>
      </c>
      <c r="D86" s="71" t="s">
        <v>103</v>
      </c>
      <c r="E86" s="71" t="s">
        <v>117</v>
      </c>
      <c r="F86" s="71" t="s">
        <v>63</v>
      </c>
      <c r="G86" s="71" t="s">
        <v>173</v>
      </c>
      <c r="H86" s="80">
        <v>45278.405115740738</v>
      </c>
    </row>
    <row r="87" spans="1:8" ht="20.100000000000001" customHeight="1">
      <c r="A87" s="35">
        <f>SUBTOTAL(103,$B$4:B87)*1</f>
        <v>84</v>
      </c>
      <c r="B87" s="71" t="s">
        <v>124</v>
      </c>
      <c r="C87" s="71" t="s">
        <v>219</v>
      </c>
      <c r="D87" s="71" t="s">
        <v>101</v>
      </c>
      <c r="E87" s="71" t="s">
        <v>117</v>
      </c>
      <c r="F87" s="71" t="s">
        <v>7</v>
      </c>
      <c r="G87" s="71" t="s">
        <v>173</v>
      </c>
      <c r="H87" s="80">
        <v>45285.666666666664</v>
      </c>
    </row>
    <row r="88" spans="1:8" ht="20.100000000000001" customHeight="1">
      <c r="A88" s="35">
        <f>SUBTOTAL(103,$B$4:B88)*1</f>
        <v>85</v>
      </c>
      <c r="B88" s="71" t="s">
        <v>124</v>
      </c>
      <c r="C88" s="71" t="s">
        <v>222</v>
      </c>
      <c r="D88" s="71" t="s">
        <v>101</v>
      </c>
      <c r="E88" s="71" t="s">
        <v>117</v>
      </c>
      <c r="F88" s="71" t="s">
        <v>7</v>
      </c>
      <c r="G88" s="71" t="s">
        <v>173</v>
      </c>
      <c r="H88" s="80">
        <v>45288.470138888886</v>
      </c>
    </row>
    <row r="89" spans="1:8" ht="20.100000000000001" customHeight="1">
      <c r="A89" s="35">
        <f>SUBTOTAL(103,$B$4:B89)*1</f>
        <v>86</v>
      </c>
      <c r="B89" s="71" t="s">
        <v>124</v>
      </c>
      <c r="C89" s="71" t="s">
        <v>223</v>
      </c>
      <c r="D89" s="71" t="s">
        <v>101</v>
      </c>
      <c r="E89" s="71" t="s">
        <v>117</v>
      </c>
      <c r="F89" s="71" t="s">
        <v>7</v>
      </c>
      <c r="G89" s="71" t="s">
        <v>173</v>
      </c>
      <c r="H89" s="80">
        <v>45267.694791666669</v>
      </c>
    </row>
    <row r="90" spans="1:8" ht="20.100000000000001" customHeight="1">
      <c r="A90" s="35">
        <f>SUBTOTAL(103,$B$4:B90)*1</f>
        <v>87</v>
      </c>
      <c r="B90" s="71" t="s">
        <v>124</v>
      </c>
      <c r="C90" s="71" t="s">
        <v>202</v>
      </c>
      <c r="D90" s="71" t="s">
        <v>101</v>
      </c>
      <c r="E90" s="71" t="s">
        <v>117</v>
      </c>
      <c r="F90" s="71" t="s">
        <v>7</v>
      </c>
      <c r="G90" s="71" t="s">
        <v>173</v>
      </c>
      <c r="H90" s="80">
        <v>45259.647534722222</v>
      </c>
    </row>
    <row r="91" spans="1:8" ht="20.100000000000001" customHeight="1">
      <c r="A91" s="35">
        <f>SUBTOTAL(103,$B$4:B91)*1</f>
        <v>88</v>
      </c>
      <c r="B91" s="71" t="s">
        <v>124</v>
      </c>
      <c r="C91" s="71" t="s">
        <v>278</v>
      </c>
      <c r="D91" s="71" t="s">
        <v>103</v>
      </c>
      <c r="E91" s="71" t="s">
        <v>153</v>
      </c>
      <c r="F91" s="71" t="s">
        <v>7</v>
      </c>
      <c r="G91" s="71" t="s">
        <v>112</v>
      </c>
      <c r="H91" s="80">
        <v>45264.847291666665</v>
      </c>
    </row>
    <row r="92" spans="1:8" ht="20.100000000000001" customHeight="1">
      <c r="A92" s="35">
        <f>SUBTOTAL(103,$B$4:B92)*1</f>
        <v>89</v>
      </c>
      <c r="B92" s="71" t="s">
        <v>124</v>
      </c>
      <c r="C92" s="71" t="s">
        <v>220</v>
      </c>
      <c r="D92" s="71" t="s">
        <v>101</v>
      </c>
      <c r="E92" s="71" t="s">
        <v>153</v>
      </c>
      <c r="F92" s="71" t="s">
        <v>7</v>
      </c>
      <c r="G92" s="71" t="s">
        <v>112</v>
      </c>
      <c r="H92" s="80">
        <v>45290.868634259263</v>
      </c>
    </row>
    <row r="93" spans="1:8" ht="20.100000000000001" customHeight="1">
      <c r="A93" s="35">
        <f>SUBTOTAL(103,$B$4:B93)*1</f>
        <v>90</v>
      </c>
      <c r="B93" s="71" t="s">
        <v>124</v>
      </c>
      <c r="C93" s="71" t="s">
        <v>221</v>
      </c>
      <c r="D93" s="71" t="s">
        <v>101</v>
      </c>
      <c r="E93" s="71" t="s">
        <v>153</v>
      </c>
      <c r="F93" s="71" t="s">
        <v>7</v>
      </c>
      <c r="G93" s="71" t="s">
        <v>173</v>
      </c>
      <c r="H93" s="80">
        <v>45272.498530092591</v>
      </c>
    </row>
    <row r="94" spans="1:8" ht="20.100000000000001" customHeight="1">
      <c r="A94" s="35">
        <f>SUBTOTAL(103,$B$4:B94)*1</f>
        <v>91</v>
      </c>
      <c r="B94" s="71" t="s">
        <v>124</v>
      </c>
      <c r="C94" s="71" t="s">
        <v>279</v>
      </c>
      <c r="D94" s="71" t="s">
        <v>103</v>
      </c>
      <c r="E94" s="71" t="s">
        <v>118</v>
      </c>
      <c r="F94" s="71" t="s">
        <v>63</v>
      </c>
      <c r="G94" s="71" t="s">
        <v>173</v>
      </c>
      <c r="H94" s="80">
        <v>45268.469421296293</v>
      </c>
    </row>
    <row r="95" spans="1:8" ht="20.100000000000001" customHeight="1">
      <c r="A95" s="35">
        <f>SUBTOTAL(103,$B$4:B95)*1</f>
        <v>92</v>
      </c>
      <c r="B95" s="71" t="s">
        <v>124</v>
      </c>
      <c r="C95" s="71" t="s">
        <v>224</v>
      </c>
      <c r="D95" s="71" t="s">
        <v>103</v>
      </c>
      <c r="E95" s="71" t="s">
        <v>225</v>
      </c>
      <c r="F95" s="71" t="s">
        <v>123</v>
      </c>
      <c r="G95" s="71" t="s">
        <v>173</v>
      </c>
      <c r="H95" s="80">
        <v>45156.751388888886</v>
      </c>
    </row>
    <row r="96" spans="1:8" ht="20.100000000000001" customHeight="1">
      <c r="A96" s="35">
        <f>SUBTOTAL(103,$B$4:B96)*1</f>
        <v>93</v>
      </c>
      <c r="B96" s="71" t="s">
        <v>124</v>
      </c>
      <c r="C96" s="71" t="s">
        <v>226</v>
      </c>
      <c r="D96" s="71" t="s">
        <v>103</v>
      </c>
      <c r="E96" s="71" t="s">
        <v>225</v>
      </c>
      <c r="F96" s="71" t="s">
        <v>123</v>
      </c>
      <c r="G96" s="71" t="s">
        <v>173</v>
      </c>
      <c r="H96" s="80">
        <v>45151.87158564815</v>
      </c>
    </row>
    <row r="97" spans="1:8" ht="20.100000000000001" customHeight="1">
      <c r="A97" s="35">
        <f>SUBTOTAL(103,$B$4:B97)*1</f>
        <v>94</v>
      </c>
      <c r="B97" s="71" t="s">
        <v>124</v>
      </c>
      <c r="C97" s="71" t="s">
        <v>280</v>
      </c>
      <c r="D97" s="71" t="s">
        <v>103</v>
      </c>
      <c r="E97" s="71" t="s">
        <v>201</v>
      </c>
      <c r="F97" s="71" t="s">
        <v>7</v>
      </c>
      <c r="G97" s="71" t="s">
        <v>112</v>
      </c>
      <c r="H97" s="80">
        <v>45289.78087962963</v>
      </c>
    </row>
    <row r="98" spans="1:8" ht="20.100000000000001" customHeight="1">
      <c r="A98" s="35">
        <f>SUBTOTAL(103,$B$4:B98)*1</f>
        <v>95</v>
      </c>
      <c r="B98" s="71" t="s">
        <v>124</v>
      </c>
      <c r="C98" s="71" t="s">
        <v>227</v>
      </c>
      <c r="D98" s="71" t="s">
        <v>103</v>
      </c>
      <c r="E98" s="71" t="s">
        <v>157</v>
      </c>
      <c r="F98" s="71" t="s">
        <v>123</v>
      </c>
      <c r="G98" s="71" t="s">
        <v>108</v>
      </c>
      <c r="H98" s="80">
        <v>45283.91609953704</v>
      </c>
    </row>
    <row r="99" spans="1:8" ht="20.100000000000001" customHeight="1">
      <c r="A99" s="35">
        <f>SUBTOTAL(103,$B$4:B99)*1</f>
        <v>96</v>
      </c>
      <c r="B99" s="71" t="s">
        <v>203</v>
      </c>
      <c r="C99" s="71" t="s">
        <v>217</v>
      </c>
      <c r="D99" s="71" t="s">
        <v>103</v>
      </c>
      <c r="E99" s="71" t="s">
        <v>218</v>
      </c>
      <c r="F99" s="71" t="s">
        <v>7</v>
      </c>
      <c r="G99" s="71" t="s">
        <v>173</v>
      </c>
      <c r="H99" s="80">
        <v>45289.683854166666</v>
      </c>
    </row>
    <row r="100" spans="1:8" ht="20.100000000000001" customHeight="1">
      <c r="A100" s="35">
        <f>SUBTOTAL(103,$B$4:B100)*1</f>
        <v>97</v>
      </c>
      <c r="B100" s="71" t="s">
        <v>93</v>
      </c>
      <c r="C100" s="71" t="s">
        <v>229</v>
      </c>
      <c r="D100" s="71" t="s">
        <v>103</v>
      </c>
      <c r="E100" s="71" t="s">
        <v>193</v>
      </c>
      <c r="F100" s="71" t="s">
        <v>7</v>
      </c>
      <c r="G100" s="71" t="s">
        <v>174</v>
      </c>
      <c r="H100" s="80">
        <v>45286.67019675926</v>
      </c>
    </row>
    <row r="101" spans="1:8" ht="20.100000000000001" customHeight="1">
      <c r="A101" s="35">
        <f>SUBTOTAL(103,$B$4:B101)*1</f>
        <v>98</v>
      </c>
      <c r="B101" s="71" t="s">
        <v>93</v>
      </c>
      <c r="C101" s="71" t="s">
        <v>166</v>
      </c>
      <c r="D101" s="71" t="s">
        <v>103</v>
      </c>
      <c r="E101" s="71" t="s">
        <v>126</v>
      </c>
      <c r="F101" s="71" t="s">
        <v>123</v>
      </c>
      <c r="G101" s="71" t="s">
        <v>127</v>
      </c>
      <c r="H101" s="80">
        <v>44820.121400462966</v>
      </c>
    </row>
    <row r="102" spans="1:8" ht="20.100000000000001" customHeight="1">
      <c r="A102" s="35">
        <f>SUBTOTAL(103,$B$4:B102)*1</f>
        <v>99</v>
      </c>
      <c r="B102" s="71" t="s">
        <v>98</v>
      </c>
      <c r="C102" s="71" t="s">
        <v>228</v>
      </c>
      <c r="D102" s="71" t="s">
        <v>101</v>
      </c>
      <c r="E102" s="71" t="s">
        <v>148</v>
      </c>
      <c r="F102" s="71" t="s">
        <v>63</v>
      </c>
      <c r="G102" s="71" t="s">
        <v>173</v>
      </c>
      <c r="H102" s="80">
        <v>45280.836793981478</v>
      </c>
    </row>
    <row r="103" spans="1:8" ht="20.100000000000001" customHeight="1">
      <c r="A103" s="35">
        <f>SUBTOTAL(103,$B$4:B103)*1</f>
        <v>100</v>
      </c>
      <c r="B103" s="71" t="s">
        <v>98</v>
      </c>
      <c r="C103" s="71" t="s">
        <v>179</v>
      </c>
      <c r="D103" s="71" t="s">
        <v>101</v>
      </c>
      <c r="E103" s="71" t="s">
        <v>148</v>
      </c>
      <c r="F103" s="71" t="s">
        <v>63</v>
      </c>
      <c r="G103" s="71" t="s">
        <v>173</v>
      </c>
      <c r="H103" s="80">
        <v>45230.009791666664</v>
      </c>
    </row>
    <row r="104" spans="1:8" ht="20.100000000000001" customHeight="1">
      <c r="A104" s="35">
        <f>SUBTOTAL(103,$B$4:B104)*1</f>
        <v>101</v>
      </c>
      <c r="B104" s="71" t="s">
        <v>98</v>
      </c>
      <c r="C104" s="71" t="s">
        <v>180</v>
      </c>
      <c r="D104" s="71" t="s">
        <v>101</v>
      </c>
      <c r="E104" s="71" t="s">
        <v>148</v>
      </c>
      <c r="F104" s="71" t="s">
        <v>7</v>
      </c>
      <c r="G104" s="71" t="s">
        <v>173</v>
      </c>
      <c r="H104" s="80">
        <v>45229.943726851852</v>
      </c>
    </row>
    <row r="105" spans="1:8" ht="20.100000000000001" customHeight="1">
      <c r="A105" s="35">
        <f>SUBTOTAL(103,$B$4:B105)*1</f>
        <v>102</v>
      </c>
      <c r="B105" s="71" t="s">
        <v>98</v>
      </c>
      <c r="C105" s="71" t="s">
        <v>178</v>
      </c>
      <c r="D105" s="71" t="s">
        <v>101</v>
      </c>
      <c r="E105" s="71" t="s">
        <v>148</v>
      </c>
      <c r="F105" s="71" t="s">
        <v>63</v>
      </c>
      <c r="G105" s="71" t="s">
        <v>173</v>
      </c>
      <c r="H105" s="80">
        <v>45230.009722222225</v>
      </c>
    </row>
    <row r="106" spans="1:8" ht="20.100000000000001" customHeight="1">
      <c r="A106" s="35">
        <f>SUBTOTAL(103,$B$4:B106)*1</f>
        <v>103</v>
      </c>
      <c r="B106" s="71" t="s">
        <v>98</v>
      </c>
      <c r="C106" s="71" t="s">
        <v>230</v>
      </c>
      <c r="D106" s="71" t="s">
        <v>101</v>
      </c>
      <c r="E106" s="71" t="s">
        <v>231</v>
      </c>
      <c r="F106" s="71" t="s">
        <v>7</v>
      </c>
      <c r="G106" s="71" t="s">
        <v>173</v>
      </c>
      <c r="H106" s="80">
        <v>45262.524305555555</v>
      </c>
    </row>
    <row r="107" spans="1:8" ht="20.100000000000001" customHeight="1">
      <c r="A107" s="35">
        <f>SUBTOTAL(103,$B$4:B107)*1</f>
        <v>104</v>
      </c>
      <c r="B107" s="71" t="s">
        <v>88</v>
      </c>
      <c r="C107" s="71" t="s">
        <v>233</v>
      </c>
      <c r="D107" s="71" t="s">
        <v>103</v>
      </c>
      <c r="E107" s="71" t="s">
        <v>121</v>
      </c>
      <c r="F107" s="71" t="s">
        <v>123</v>
      </c>
      <c r="G107" s="71" t="s">
        <v>122</v>
      </c>
      <c r="H107" s="80">
        <v>45271.58734953704</v>
      </c>
    </row>
    <row r="108" spans="1:8" ht="20.100000000000001" customHeight="1">
      <c r="A108" s="35">
        <f>SUBTOTAL(103,$B$4:B108)*1</f>
        <v>105</v>
      </c>
      <c r="B108" s="71" t="s">
        <v>88</v>
      </c>
      <c r="C108" s="71" t="s">
        <v>234</v>
      </c>
      <c r="D108" s="71" t="s">
        <v>103</v>
      </c>
      <c r="E108" s="71" t="s">
        <v>121</v>
      </c>
      <c r="F108" s="71" t="s">
        <v>123</v>
      </c>
      <c r="G108" s="71" t="s">
        <v>122</v>
      </c>
      <c r="H108" s="80">
        <v>45274.065439814818</v>
      </c>
    </row>
    <row r="109" spans="1:8" ht="20.100000000000001" customHeight="1">
      <c r="A109" s="35">
        <f>SUBTOTAL(103,$B$4:B109)*1</f>
        <v>106</v>
      </c>
      <c r="B109" s="71" t="s">
        <v>88</v>
      </c>
      <c r="C109" s="71" t="s">
        <v>125</v>
      </c>
      <c r="D109" s="71" t="s">
        <v>103</v>
      </c>
      <c r="E109" s="71" t="s">
        <v>121</v>
      </c>
      <c r="F109" s="71" t="s">
        <v>123</v>
      </c>
      <c r="G109" s="71" t="s">
        <v>122</v>
      </c>
      <c r="H109" s="80">
        <v>45130.820231481484</v>
      </c>
    </row>
    <row r="110" spans="1:8" ht="20.100000000000001" customHeight="1">
      <c r="A110" s="35">
        <f>SUBTOTAL(103,$B$4:B110)*1</f>
        <v>107</v>
      </c>
      <c r="B110" s="71" t="s">
        <v>88</v>
      </c>
      <c r="C110" s="71" t="s">
        <v>150</v>
      </c>
      <c r="D110" s="71" t="s">
        <v>103</v>
      </c>
      <c r="E110" s="71" t="s">
        <v>121</v>
      </c>
      <c r="F110" s="71" t="s">
        <v>123</v>
      </c>
      <c r="G110" s="71" t="s">
        <v>122</v>
      </c>
      <c r="H110" s="80">
        <v>45148.72351851852</v>
      </c>
    </row>
    <row r="111" spans="1:8" ht="20.100000000000001" customHeight="1">
      <c r="A111" s="35">
        <f>SUBTOTAL(103,$B$4:B111)*1</f>
        <v>108</v>
      </c>
      <c r="B111" s="71" t="s">
        <v>88</v>
      </c>
      <c r="C111" s="71" t="s">
        <v>181</v>
      </c>
      <c r="D111" s="71" t="s">
        <v>103</v>
      </c>
      <c r="E111" s="71" t="s">
        <v>121</v>
      </c>
      <c r="F111" s="71" t="s">
        <v>123</v>
      </c>
      <c r="G111" s="71" t="s">
        <v>122</v>
      </c>
      <c r="H111" s="80">
        <v>45230.499548611115</v>
      </c>
    </row>
    <row r="112" spans="1:8" ht="20.100000000000001" customHeight="1">
      <c r="A112" s="35">
        <f>SUBTOTAL(103,$B$4:B112)*1</f>
        <v>109</v>
      </c>
      <c r="B112" s="71" t="s">
        <v>88</v>
      </c>
      <c r="C112" s="71" t="s">
        <v>237</v>
      </c>
      <c r="D112" s="71" t="s">
        <v>103</v>
      </c>
      <c r="E112" s="71" t="s">
        <v>121</v>
      </c>
      <c r="F112" s="71" t="s">
        <v>123</v>
      </c>
      <c r="G112" s="71" t="s">
        <v>122</v>
      </c>
      <c r="H112" s="80">
        <v>45270.053240740737</v>
      </c>
    </row>
    <row r="113" spans="1:8" ht="20.100000000000001" customHeight="1">
      <c r="A113" s="35">
        <f>SUBTOTAL(103,$B$4:B113)*1</f>
        <v>110</v>
      </c>
      <c r="B113" s="71" t="s">
        <v>88</v>
      </c>
      <c r="C113" s="71" t="s">
        <v>216</v>
      </c>
      <c r="D113" s="71" t="s">
        <v>101</v>
      </c>
      <c r="E113" s="71" t="s">
        <v>121</v>
      </c>
      <c r="F113" s="71" t="s">
        <v>123</v>
      </c>
      <c r="G113" s="71" t="s">
        <v>122</v>
      </c>
      <c r="H113" s="80">
        <v>45261.796122685184</v>
      </c>
    </row>
    <row r="114" spans="1:8" ht="20.100000000000001" customHeight="1">
      <c r="A114" s="35">
        <f>SUBTOTAL(103,$B$4:B114)*1</f>
        <v>111</v>
      </c>
      <c r="B114" s="71" t="s">
        <v>88</v>
      </c>
      <c r="C114" s="71" t="s">
        <v>232</v>
      </c>
      <c r="D114" s="71" t="s">
        <v>101</v>
      </c>
      <c r="E114" s="71" t="s">
        <v>121</v>
      </c>
      <c r="F114" s="71" t="s">
        <v>123</v>
      </c>
      <c r="G114" s="71" t="s">
        <v>122</v>
      </c>
      <c r="H114" s="80">
        <v>45288.57304398148</v>
      </c>
    </row>
  </sheetData>
  <autoFilter ref="A3:H75" xr:uid="{22878F7C-1288-4438-9B7E-0A5A6A4BA181}"/>
  <sortState xmlns:xlrd2="http://schemas.microsoft.com/office/spreadsheetml/2017/richdata2" ref="B4:H114">
    <sortCondition ref="B4:B114" customList="成都市,绵阳市,自贡市,攀枝花市,泸州市,德阳市,广元市,遂宁市,内江市,乐山市,资阳市,宜宾市,南充市,达州市,雅安市,阿坝藏族羌族自治州,甘孜藏族自治州,凉山彝族自治州,广安市,巴中市,眉山市,四川省"/>
    <sortCondition ref="E4:E114"/>
  </sortState>
  <phoneticPr fontId="1" type="noConversion"/>
  <conditionalFormatting sqref="C1:C3 C115:C1048576">
    <cfRule type="duplicateValues" dxfId="1" priority="1"/>
  </conditionalFormatting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79"/>
  <sheetViews>
    <sheetView workbookViewId="0">
      <pane ySplit="3" topLeftCell="A4" activePane="bottomLeft" state="frozen"/>
      <selection pane="bottomLeft" activeCell="E29" sqref="E29"/>
    </sheetView>
  </sheetViews>
  <sheetFormatPr defaultRowHeight="20.100000000000001" customHeight="1"/>
  <cols>
    <col min="1" max="1" width="8" customWidth="1"/>
    <col min="2" max="2" width="9.625" style="8" customWidth="1"/>
    <col min="3" max="3" width="54.625" bestFit="1" customWidth="1"/>
    <col min="4" max="4" width="10.375" style="8" bestFit="1" customWidth="1"/>
    <col min="5" max="5" width="12" style="8" bestFit="1" customWidth="1"/>
    <col min="6" max="6" width="15" style="8" bestFit="1" customWidth="1"/>
    <col min="7" max="7" width="22.625" style="8" bestFit="1" customWidth="1"/>
    <col min="8" max="8" width="17.125" style="8" bestFit="1" customWidth="1"/>
    <col min="9" max="9" width="13.625" style="24" bestFit="1" customWidth="1"/>
    <col min="10" max="10" width="34.875" style="8" bestFit="1" customWidth="1"/>
    <col min="11" max="11" width="12" style="8" bestFit="1" customWidth="1"/>
  </cols>
  <sheetData>
    <row r="1" spans="1:11" ht="20.100000000000001" customHeight="1">
      <c r="A1" s="14" t="s">
        <v>53</v>
      </c>
    </row>
    <row r="2" spans="1:11" ht="39.75" customHeight="1">
      <c r="A2" s="40" t="s">
        <v>308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ht="20.100000000000001" customHeight="1">
      <c r="A3" s="15" t="s">
        <v>33</v>
      </c>
      <c r="B3" s="15" t="s">
        <v>34</v>
      </c>
      <c r="C3" s="15" t="s">
        <v>35</v>
      </c>
      <c r="D3" s="15" t="s">
        <v>36</v>
      </c>
      <c r="E3" s="15" t="s">
        <v>37</v>
      </c>
      <c r="F3" s="15" t="s">
        <v>38</v>
      </c>
      <c r="G3" s="15" t="s">
        <v>44</v>
      </c>
      <c r="H3" s="15" t="s">
        <v>45</v>
      </c>
      <c r="I3" s="30" t="s">
        <v>43</v>
      </c>
      <c r="J3" s="15" t="s">
        <v>39</v>
      </c>
      <c r="K3" s="15" t="s">
        <v>46</v>
      </c>
    </row>
    <row r="4" spans="1:11" ht="20.100000000000001" customHeight="1">
      <c r="A4" s="35">
        <f>SUBTOTAL(103,$B$4:B4)*1</f>
        <v>1</v>
      </c>
      <c r="B4" s="5" t="s">
        <v>86</v>
      </c>
      <c r="C4" s="5" t="s">
        <v>661</v>
      </c>
      <c r="D4" s="5" t="s">
        <v>662</v>
      </c>
      <c r="E4" s="5" t="s">
        <v>101</v>
      </c>
      <c r="F4" s="5" t="s">
        <v>663</v>
      </c>
      <c r="G4" s="5">
        <v>2509.4499999999998</v>
      </c>
      <c r="H4" s="5">
        <v>5226.7020000000002</v>
      </c>
      <c r="I4" s="6">
        <v>0.48012111652816603</v>
      </c>
      <c r="J4" s="5" t="s">
        <v>173</v>
      </c>
      <c r="K4" s="5" t="s">
        <v>664</v>
      </c>
    </row>
    <row r="5" spans="1:11" ht="20.100000000000001" customHeight="1">
      <c r="A5" s="35">
        <f>SUBTOTAL(103,$B$4:B5)*1</f>
        <v>2</v>
      </c>
      <c r="B5" s="5" t="s">
        <v>86</v>
      </c>
      <c r="C5" s="5" t="s">
        <v>661</v>
      </c>
      <c r="D5" s="5" t="s">
        <v>666</v>
      </c>
      <c r="E5" s="5" t="s">
        <v>103</v>
      </c>
      <c r="F5" s="5" t="s">
        <v>663</v>
      </c>
      <c r="G5" s="5">
        <v>4012.0419999999999</v>
      </c>
      <c r="H5" s="5">
        <v>10116.722</v>
      </c>
      <c r="I5" s="6">
        <v>0.39657529385506501</v>
      </c>
      <c r="J5" s="5" t="s">
        <v>173</v>
      </c>
      <c r="K5" s="5" t="s">
        <v>664</v>
      </c>
    </row>
    <row r="6" spans="1:11" ht="20.100000000000001" customHeight="1">
      <c r="A6" s="35">
        <f>SUBTOTAL(103,$B$4:B6)*1</f>
        <v>3</v>
      </c>
      <c r="B6" s="5" t="s">
        <v>86</v>
      </c>
      <c r="C6" s="5" t="s">
        <v>667</v>
      </c>
      <c r="D6" s="5" t="s">
        <v>668</v>
      </c>
      <c r="E6" s="5" t="s">
        <v>103</v>
      </c>
      <c r="F6" s="5" t="s">
        <v>63</v>
      </c>
      <c r="G6" s="5">
        <v>169.21700000000001</v>
      </c>
      <c r="H6" s="5">
        <v>256.23399999999998</v>
      </c>
      <c r="I6" s="6">
        <v>0.66040025913813105</v>
      </c>
      <c r="J6" s="5" t="s">
        <v>110</v>
      </c>
      <c r="K6" s="5" t="s">
        <v>664</v>
      </c>
    </row>
    <row r="7" spans="1:11" ht="20.100000000000001" customHeight="1">
      <c r="A7" s="35">
        <f>SUBTOTAL(103,$B$4:B7)*1</f>
        <v>4</v>
      </c>
      <c r="B7" s="5" t="s">
        <v>86</v>
      </c>
      <c r="C7" s="5" t="s">
        <v>667</v>
      </c>
      <c r="D7" s="5" t="s">
        <v>676</v>
      </c>
      <c r="E7" s="5" t="s">
        <v>103</v>
      </c>
      <c r="F7" s="5" t="s">
        <v>7</v>
      </c>
      <c r="G7" s="5">
        <v>4129.1899999999996</v>
      </c>
      <c r="H7" s="5">
        <v>5295.5910000000003</v>
      </c>
      <c r="I7" s="6">
        <v>0.77974110916043204</v>
      </c>
      <c r="J7" s="5" t="s">
        <v>110</v>
      </c>
      <c r="K7" s="5" t="s">
        <v>664</v>
      </c>
    </row>
    <row r="8" spans="1:11" ht="20.100000000000001" customHeight="1">
      <c r="A8" s="35">
        <f>SUBTOTAL(103,$B$4:B8)*1</f>
        <v>5</v>
      </c>
      <c r="B8" s="5" t="s">
        <v>86</v>
      </c>
      <c r="C8" s="5" t="s">
        <v>699</v>
      </c>
      <c r="D8" s="5" t="s">
        <v>700</v>
      </c>
      <c r="E8" s="5" t="s">
        <v>103</v>
      </c>
      <c r="F8" s="5" t="s">
        <v>7</v>
      </c>
      <c r="G8" s="5">
        <v>120.884</v>
      </c>
      <c r="H8" s="5">
        <v>176.56899999999999</v>
      </c>
      <c r="I8" s="6">
        <v>0.68462753937554099</v>
      </c>
      <c r="J8" s="5" t="s">
        <v>173</v>
      </c>
      <c r="K8" s="5" t="s">
        <v>664</v>
      </c>
    </row>
    <row r="9" spans="1:11" ht="20.100000000000001" customHeight="1">
      <c r="A9" s="35">
        <f>SUBTOTAL(103,$B$4:B9)*1</f>
        <v>6</v>
      </c>
      <c r="B9" s="5" t="s">
        <v>86</v>
      </c>
      <c r="C9" s="5" t="s">
        <v>284</v>
      </c>
      <c r="D9" s="5" t="s">
        <v>671</v>
      </c>
      <c r="E9" s="5" t="s">
        <v>103</v>
      </c>
      <c r="F9" s="5" t="s">
        <v>7</v>
      </c>
      <c r="G9" s="5">
        <v>6024.7330000000002</v>
      </c>
      <c r="H9" s="5">
        <v>8200.7999999999993</v>
      </c>
      <c r="I9" s="6">
        <v>0.73465186323285503</v>
      </c>
      <c r="J9" s="5" t="s">
        <v>173</v>
      </c>
      <c r="K9" s="5" t="s">
        <v>664</v>
      </c>
    </row>
    <row r="10" spans="1:11" ht="20.100000000000001" customHeight="1">
      <c r="A10" s="35">
        <f>SUBTOTAL(103,$B$4:B10)*1</f>
        <v>7</v>
      </c>
      <c r="B10" s="5" t="s">
        <v>86</v>
      </c>
      <c r="C10" s="5" t="s">
        <v>284</v>
      </c>
      <c r="D10" s="5" t="s">
        <v>672</v>
      </c>
      <c r="E10" s="5" t="s">
        <v>103</v>
      </c>
      <c r="F10" s="5" t="s">
        <v>7</v>
      </c>
      <c r="G10" s="5">
        <v>3611.9670000000001</v>
      </c>
      <c r="H10" s="5">
        <v>5697.6459999999997</v>
      </c>
      <c r="I10" s="6">
        <v>0.63394022724472499</v>
      </c>
      <c r="J10" s="5" t="s">
        <v>173</v>
      </c>
      <c r="K10" s="5" t="s">
        <v>664</v>
      </c>
    </row>
    <row r="11" spans="1:11" ht="20.100000000000001" customHeight="1">
      <c r="A11" s="35">
        <f>SUBTOTAL(103,$B$4:B11)*1</f>
        <v>8</v>
      </c>
      <c r="B11" s="5" t="s">
        <v>86</v>
      </c>
      <c r="C11" s="5" t="s">
        <v>284</v>
      </c>
      <c r="D11" s="5" t="s">
        <v>673</v>
      </c>
      <c r="E11" s="5" t="s">
        <v>103</v>
      </c>
      <c r="F11" s="5" t="s">
        <v>7</v>
      </c>
      <c r="G11" s="5">
        <v>2470.1060000000002</v>
      </c>
      <c r="H11" s="5">
        <v>3539.953</v>
      </c>
      <c r="I11" s="6">
        <v>0.69777932079889204</v>
      </c>
      <c r="J11" s="5" t="s">
        <v>173</v>
      </c>
      <c r="K11" s="5" t="s">
        <v>664</v>
      </c>
    </row>
    <row r="12" spans="1:11" ht="20.100000000000001" customHeight="1">
      <c r="A12" s="35">
        <f>SUBTOTAL(103,$B$4:B12)*1</f>
        <v>9</v>
      </c>
      <c r="B12" s="5" t="s">
        <v>86</v>
      </c>
      <c r="C12" s="5" t="s">
        <v>284</v>
      </c>
      <c r="D12" s="5" t="s">
        <v>674</v>
      </c>
      <c r="E12" s="5" t="s">
        <v>103</v>
      </c>
      <c r="F12" s="5" t="s">
        <v>7</v>
      </c>
      <c r="G12" s="5">
        <v>5349.8469999999998</v>
      </c>
      <c r="H12" s="5">
        <v>7625.835</v>
      </c>
      <c r="I12" s="6">
        <v>0.70154245403945903</v>
      </c>
      <c r="J12" s="5" t="s">
        <v>173</v>
      </c>
      <c r="K12" s="5" t="s">
        <v>664</v>
      </c>
    </row>
    <row r="13" spans="1:11" ht="20.100000000000001" customHeight="1">
      <c r="A13" s="35">
        <f>SUBTOTAL(103,$B$4:B13)*1</f>
        <v>10</v>
      </c>
      <c r="B13" s="5" t="s">
        <v>86</v>
      </c>
      <c r="C13" s="5" t="s">
        <v>284</v>
      </c>
      <c r="D13" s="5" t="s">
        <v>675</v>
      </c>
      <c r="E13" s="5" t="s">
        <v>103</v>
      </c>
      <c r="F13" s="5" t="s">
        <v>7</v>
      </c>
      <c r="G13" s="5">
        <v>4987.25</v>
      </c>
      <c r="H13" s="5">
        <v>6983.4409999999998</v>
      </c>
      <c r="I13" s="6">
        <v>0.714153667225083</v>
      </c>
      <c r="J13" s="5" t="s">
        <v>173</v>
      </c>
      <c r="K13" s="5" t="s">
        <v>664</v>
      </c>
    </row>
    <row r="14" spans="1:11" ht="20.100000000000001" customHeight="1">
      <c r="A14" s="35">
        <f>SUBTOTAL(103,$B$4:B14)*1</f>
        <v>11</v>
      </c>
      <c r="B14" s="5" t="s">
        <v>86</v>
      </c>
      <c r="C14" s="5" t="s">
        <v>284</v>
      </c>
      <c r="D14" s="5" t="s">
        <v>677</v>
      </c>
      <c r="E14" s="5" t="s">
        <v>103</v>
      </c>
      <c r="F14" s="5" t="s">
        <v>7</v>
      </c>
      <c r="G14" s="5">
        <v>6000.6880000000001</v>
      </c>
      <c r="H14" s="5">
        <v>8290.9699999999993</v>
      </c>
      <c r="I14" s="6">
        <v>0.72376187587218399</v>
      </c>
      <c r="J14" s="5" t="s">
        <v>173</v>
      </c>
      <c r="K14" s="5" t="s">
        <v>664</v>
      </c>
    </row>
    <row r="15" spans="1:11" ht="20.100000000000001" customHeight="1">
      <c r="A15" s="35">
        <f>SUBTOTAL(103,$B$4:B15)*1</f>
        <v>12</v>
      </c>
      <c r="B15" s="5" t="s">
        <v>86</v>
      </c>
      <c r="C15" s="5" t="s">
        <v>284</v>
      </c>
      <c r="D15" s="5" t="s">
        <v>678</v>
      </c>
      <c r="E15" s="5" t="s">
        <v>103</v>
      </c>
      <c r="F15" s="5" t="s">
        <v>7</v>
      </c>
      <c r="G15" s="5">
        <v>3723.8110000000001</v>
      </c>
      <c r="H15" s="5">
        <v>5888.75</v>
      </c>
      <c r="I15" s="6">
        <v>0.63236017830609204</v>
      </c>
      <c r="J15" s="5" t="s">
        <v>173</v>
      </c>
      <c r="K15" s="5" t="s">
        <v>664</v>
      </c>
    </row>
    <row r="16" spans="1:11" ht="20.100000000000001" customHeight="1">
      <c r="A16" s="35">
        <f>SUBTOTAL(103,$B$4:B16)*1</f>
        <v>13</v>
      </c>
      <c r="B16" s="5" t="s">
        <v>86</v>
      </c>
      <c r="C16" s="5" t="s">
        <v>284</v>
      </c>
      <c r="D16" s="5" t="s">
        <v>679</v>
      </c>
      <c r="E16" s="5" t="s">
        <v>103</v>
      </c>
      <c r="F16" s="11" t="s">
        <v>7</v>
      </c>
      <c r="G16" s="5">
        <v>6864.152</v>
      </c>
      <c r="H16" s="5">
        <v>8832.0049999999992</v>
      </c>
      <c r="I16" s="6">
        <v>0.77719068320273799</v>
      </c>
      <c r="J16" s="5" t="s">
        <v>173</v>
      </c>
      <c r="K16" s="5" t="s">
        <v>664</v>
      </c>
    </row>
    <row r="17" spans="1:11" ht="20.100000000000001" customHeight="1">
      <c r="A17" s="35">
        <f>SUBTOTAL(103,$B$4:B17)*1</f>
        <v>14</v>
      </c>
      <c r="B17" s="5" t="s">
        <v>86</v>
      </c>
      <c r="C17" s="5" t="s">
        <v>284</v>
      </c>
      <c r="D17" s="5" t="s">
        <v>680</v>
      </c>
      <c r="E17" s="5" t="s">
        <v>103</v>
      </c>
      <c r="F17" s="5" t="s">
        <v>7</v>
      </c>
      <c r="G17" s="5">
        <v>2972.627</v>
      </c>
      <c r="H17" s="5">
        <v>4293.2489999999998</v>
      </c>
      <c r="I17" s="6">
        <v>0.692395665846542</v>
      </c>
      <c r="J17" s="5" t="s">
        <v>173</v>
      </c>
      <c r="K17" s="5" t="s">
        <v>664</v>
      </c>
    </row>
    <row r="18" spans="1:11" ht="20.100000000000001" customHeight="1">
      <c r="A18" s="35">
        <f>SUBTOTAL(103,$B$4:B18)*1</f>
        <v>15</v>
      </c>
      <c r="B18" s="5" t="s">
        <v>86</v>
      </c>
      <c r="C18" s="5" t="s">
        <v>284</v>
      </c>
      <c r="D18" s="5" t="s">
        <v>681</v>
      </c>
      <c r="E18" s="5" t="s">
        <v>103</v>
      </c>
      <c r="F18" s="5" t="s">
        <v>7</v>
      </c>
      <c r="G18" s="5">
        <v>1644.2349999999999</v>
      </c>
      <c r="H18" s="5">
        <v>2640.4340000000002</v>
      </c>
      <c r="I18" s="6">
        <v>0.622713917484777</v>
      </c>
      <c r="J18" s="5" t="s">
        <v>173</v>
      </c>
      <c r="K18" s="5" t="s">
        <v>664</v>
      </c>
    </row>
    <row r="19" spans="1:11" ht="20.100000000000001" customHeight="1">
      <c r="A19" s="35">
        <f>SUBTOTAL(103,$B$4:B19)*1</f>
        <v>16</v>
      </c>
      <c r="B19" s="5" t="s">
        <v>86</v>
      </c>
      <c r="C19" s="5" t="s">
        <v>284</v>
      </c>
      <c r="D19" s="5" t="s">
        <v>682</v>
      </c>
      <c r="E19" s="5" t="s">
        <v>103</v>
      </c>
      <c r="F19" s="5" t="s">
        <v>7</v>
      </c>
      <c r="G19" s="5">
        <v>2434.3359999999998</v>
      </c>
      <c r="H19" s="5">
        <v>3991.0079999999998</v>
      </c>
      <c r="I19" s="6">
        <v>0.60995517924293796</v>
      </c>
      <c r="J19" s="5" t="s">
        <v>173</v>
      </c>
      <c r="K19" s="5" t="s">
        <v>664</v>
      </c>
    </row>
    <row r="20" spans="1:11" ht="20.100000000000001" customHeight="1">
      <c r="A20" s="35">
        <f>SUBTOTAL(103,$B$4:B20)*1</f>
        <v>17</v>
      </c>
      <c r="B20" s="5" t="s">
        <v>86</v>
      </c>
      <c r="C20" s="5" t="s">
        <v>284</v>
      </c>
      <c r="D20" s="5" t="s">
        <v>683</v>
      </c>
      <c r="E20" s="5" t="s">
        <v>103</v>
      </c>
      <c r="F20" s="11" t="s">
        <v>7</v>
      </c>
      <c r="G20" s="5">
        <v>734.08799999999997</v>
      </c>
      <c r="H20" s="5">
        <v>1458.1679999999999</v>
      </c>
      <c r="I20" s="6">
        <v>0.50343170334282505</v>
      </c>
      <c r="J20" s="5" t="s">
        <v>173</v>
      </c>
      <c r="K20" s="5" t="s">
        <v>664</v>
      </c>
    </row>
    <row r="21" spans="1:11" ht="20.100000000000001" customHeight="1">
      <c r="A21" s="35">
        <f>SUBTOTAL(103,$B$4:B21)*1</f>
        <v>18</v>
      </c>
      <c r="B21" s="5" t="s">
        <v>86</v>
      </c>
      <c r="C21" s="5" t="s">
        <v>284</v>
      </c>
      <c r="D21" s="5" t="s">
        <v>684</v>
      </c>
      <c r="E21" s="5" t="s">
        <v>103</v>
      </c>
      <c r="F21" s="5" t="s">
        <v>7</v>
      </c>
      <c r="G21" s="5">
        <v>1253.5989999999999</v>
      </c>
      <c r="H21" s="5">
        <v>2031.7170000000001</v>
      </c>
      <c r="I21" s="6">
        <v>0.61701457437231699</v>
      </c>
      <c r="J21" s="5" t="s">
        <v>173</v>
      </c>
      <c r="K21" s="5" t="s">
        <v>664</v>
      </c>
    </row>
    <row r="22" spans="1:11" ht="20.100000000000001" customHeight="1">
      <c r="A22" s="35">
        <f>SUBTOTAL(103,$B$4:B22)*1</f>
        <v>19</v>
      </c>
      <c r="B22" s="5" t="s">
        <v>86</v>
      </c>
      <c r="C22" s="5" t="s">
        <v>284</v>
      </c>
      <c r="D22" s="5" t="s">
        <v>685</v>
      </c>
      <c r="E22" s="5" t="s">
        <v>103</v>
      </c>
      <c r="F22" s="11" t="s">
        <v>7</v>
      </c>
      <c r="G22" s="5">
        <v>3008.9859999999999</v>
      </c>
      <c r="H22" s="5">
        <v>4707.1170000000002</v>
      </c>
      <c r="I22" s="6">
        <v>0.63924181192011997</v>
      </c>
      <c r="J22" s="5" t="s">
        <v>173</v>
      </c>
      <c r="K22" s="5" t="s">
        <v>664</v>
      </c>
    </row>
    <row r="23" spans="1:11" ht="20.100000000000001" customHeight="1">
      <c r="A23" s="35">
        <f>SUBTOTAL(103,$B$4:B23)*1</f>
        <v>20</v>
      </c>
      <c r="B23" s="5" t="s">
        <v>86</v>
      </c>
      <c r="C23" s="5" t="s">
        <v>284</v>
      </c>
      <c r="D23" s="5" t="s">
        <v>686</v>
      </c>
      <c r="E23" s="5" t="s">
        <v>103</v>
      </c>
      <c r="F23" s="5" t="s">
        <v>7</v>
      </c>
      <c r="G23" s="5">
        <v>2311.9140000000002</v>
      </c>
      <c r="H23" s="5">
        <v>3849.1179999999999</v>
      </c>
      <c r="I23" s="6">
        <v>0.60063474281640605</v>
      </c>
      <c r="J23" s="5" t="s">
        <v>173</v>
      </c>
      <c r="K23" s="5" t="s">
        <v>664</v>
      </c>
    </row>
    <row r="24" spans="1:11" ht="20.100000000000001" customHeight="1">
      <c r="A24" s="35">
        <f>SUBTOTAL(103,$B$4:B24)*1</f>
        <v>21</v>
      </c>
      <c r="B24" s="5" t="s">
        <v>86</v>
      </c>
      <c r="C24" s="5" t="s">
        <v>284</v>
      </c>
      <c r="D24" s="5" t="s">
        <v>736</v>
      </c>
      <c r="E24" s="5" t="s">
        <v>101</v>
      </c>
      <c r="F24" s="5" t="s">
        <v>7</v>
      </c>
      <c r="G24" s="5">
        <v>3347.6570000000002</v>
      </c>
      <c r="H24" s="5">
        <v>5466.9279999999999</v>
      </c>
      <c r="I24" s="6">
        <v>0.61234700731379699</v>
      </c>
      <c r="J24" s="5" t="s">
        <v>173</v>
      </c>
      <c r="K24" s="5" t="s">
        <v>664</v>
      </c>
    </row>
    <row r="25" spans="1:11" ht="20.100000000000001" customHeight="1">
      <c r="A25" s="35">
        <f>SUBTOTAL(103,$B$4:B25)*1</f>
        <v>22</v>
      </c>
      <c r="B25" s="5" t="s">
        <v>86</v>
      </c>
      <c r="C25" s="5" t="s">
        <v>284</v>
      </c>
      <c r="D25" s="5" t="s">
        <v>907</v>
      </c>
      <c r="E25" s="5" t="s">
        <v>101</v>
      </c>
      <c r="F25" s="5" t="s">
        <v>7</v>
      </c>
      <c r="G25" s="5">
        <v>4322.0829999999996</v>
      </c>
      <c r="H25" s="5">
        <v>5954.2309999999998</v>
      </c>
      <c r="I25" s="6">
        <v>0.72588433334212299</v>
      </c>
      <c r="J25" s="5" t="s">
        <v>173</v>
      </c>
      <c r="K25" s="5" t="s">
        <v>664</v>
      </c>
    </row>
    <row r="26" spans="1:11" ht="20.100000000000001" customHeight="1">
      <c r="A26" s="35">
        <f>SUBTOTAL(103,$B$4:B26)*1</f>
        <v>23</v>
      </c>
      <c r="B26" s="5" t="s">
        <v>86</v>
      </c>
      <c r="C26" s="5" t="s">
        <v>210</v>
      </c>
      <c r="D26" s="5" t="s">
        <v>665</v>
      </c>
      <c r="E26" s="5" t="s">
        <v>103</v>
      </c>
      <c r="F26" s="5" t="s">
        <v>663</v>
      </c>
      <c r="G26" s="5">
        <v>4037.681</v>
      </c>
      <c r="H26" s="5">
        <v>5124.107</v>
      </c>
      <c r="I26" s="6">
        <v>0.78797749539578299</v>
      </c>
      <c r="J26" s="5" t="s">
        <v>173</v>
      </c>
      <c r="K26" s="5" t="s">
        <v>664</v>
      </c>
    </row>
    <row r="27" spans="1:11" ht="20.100000000000001" customHeight="1">
      <c r="A27" s="35">
        <f>SUBTOTAL(103,$B$4:B27)*1</f>
        <v>24</v>
      </c>
      <c r="B27" s="5" t="s">
        <v>86</v>
      </c>
      <c r="C27" s="5" t="s">
        <v>210</v>
      </c>
      <c r="D27" s="5" t="s">
        <v>696</v>
      </c>
      <c r="E27" s="5" t="s">
        <v>103</v>
      </c>
      <c r="F27" s="5" t="s">
        <v>663</v>
      </c>
      <c r="G27" s="5">
        <v>4384.2039999999997</v>
      </c>
      <c r="H27" s="5">
        <v>5916.3729999999996</v>
      </c>
      <c r="I27" s="6">
        <v>0.74102900543965</v>
      </c>
      <c r="J27" s="5" t="s">
        <v>173</v>
      </c>
      <c r="K27" s="5" t="s">
        <v>664</v>
      </c>
    </row>
    <row r="28" spans="1:11" ht="20.100000000000001" customHeight="1">
      <c r="A28" s="35">
        <f>SUBTOTAL(103,$B$4:B28)*1</f>
        <v>25</v>
      </c>
      <c r="B28" s="5" t="s">
        <v>86</v>
      </c>
      <c r="C28" s="5" t="s">
        <v>689</v>
      </c>
      <c r="D28" s="5" t="s">
        <v>690</v>
      </c>
      <c r="E28" s="5" t="s">
        <v>103</v>
      </c>
      <c r="F28" s="5" t="s">
        <v>7</v>
      </c>
      <c r="G28" s="5">
        <v>294.32799999999997</v>
      </c>
      <c r="H28" s="5">
        <v>776.48099999999999</v>
      </c>
      <c r="I28" s="6">
        <v>0.37905370511319603</v>
      </c>
      <c r="J28" s="5" t="s">
        <v>173</v>
      </c>
      <c r="K28" s="5" t="s">
        <v>664</v>
      </c>
    </row>
    <row r="29" spans="1:11" ht="20.100000000000001" customHeight="1">
      <c r="A29" s="35">
        <f>SUBTOTAL(103,$B$4:B29)*1</f>
        <v>26</v>
      </c>
      <c r="B29" s="5" t="s">
        <v>86</v>
      </c>
      <c r="C29" s="5" t="s">
        <v>697</v>
      </c>
      <c r="D29" s="5" t="s">
        <v>698</v>
      </c>
      <c r="E29" s="5" t="s">
        <v>103</v>
      </c>
      <c r="F29" s="11" t="s">
        <v>663</v>
      </c>
      <c r="G29" s="5">
        <v>1010.0119999999999</v>
      </c>
      <c r="H29" s="5">
        <v>1312.8409999999999</v>
      </c>
      <c r="I29" s="6">
        <v>0.76933307232178205</v>
      </c>
      <c r="J29" s="5" t="s">
        <v>102</v>
      </c>
      <c r="K29" s="5" t="s">
        <v>664</v>
      </c>
    </row>
    <row r="30" spans="1:11" ht="20.100000000000001" customHeight="1">
      <c r="A30" s="35">
        <f>SUBTOTAL(103,$B$4:B30)*1</f>
        <v>27</v>
      </c>
      <c r="B30" s="5" t="s">
        <v>86</v>
      </c>
      <c r="C30" s="5" t="s">
        <v>697</v>
      </c>
      <c r="D30" s="5" t="s">
        <v>703</v>
      </c>
      <c r="E30" s="5" t="s">
        <v>103</v>
      </c>
      <c r="F30" s="5" t="s">
        <v>663</v>
      </c>
      <c r="G30" s="5">
        <v>3136.5390000000002</v>
      </c>
      <c r="H30" s="5">
        <v>5371.6840000000002</v>
      </c>
      <c r="I30" s="6">
        <v>0.58390236655767502</v>
      </c>
      <c r="J30" s="5" t="s">
        <v>102</v>
      </c>
      <c r="K30" s="5" t="s">
        <v>664</v>
      </c>
    </row>
    <row r="31" spans="1:11" ht="20.100000000000001" customHeight="1">
      <c r="A31" s="35">
        <f>SUBTOTAL(103,$B$4:B31)*1</f>
        <v>28</v>
      </c>
      <c r="B31" s="5" t="s">
        <v>86</v>
      </c>
      <c r="C31" s="5" t="s">
        <v>687</v>
      </c>
      <c r="D31" s="5" t="s">
        <v>688</v>
      </c>
      <c r="E31" s="5" t="s">
        <v>103</v>
      </c>
      <c r="F31" s="5" t="s">
        <v>7</v>
      </c>
      <c r="G31" s="5">
        <v>3.512</v>
      </c>
      <c r="H31" s="5">
        <v>25.056999999999999</v>
      </c>
      <c r="I31" s="6">
        <v>0.14016043421000099</v>
      </c>
      <c r="J31" s="5" t="s">
        <v>173</v>
      </c>
      <c r="K31" s="5" t="s">
        <v>664</v>
      </c>
    </row>
    <row r="32" spans="1:11" ht="20.100000000000001" customHeight="1">
      <c r="A32" s="35">
        <f>SUBTOTAL(103,$B$4:B32)*1</f>
        <v>29</v>
      </c>
      <c r="B32" s="5" t="s">
        <v>86</v>
      </c>
      <c r="C32" s="5" t="s">
        <v>478</v>
      </c>
      <c r="D32" s="5" t="s">
        <v>669</v>
      </c>
      <c r="E32" s="5" t="s">
        <v>103</v>
      </c>
      <c r="F32" s="5" t="s">
        <v>663</v>
      </c>
      <c r="G32" s="5">
        <v>2.375</v>
      </c>
      <c r="H32" s="5">
        <v>38.945</v>
      </c>
      <c r="I32" s="6">
        <v>6.0983438182051597E-2</v>
      </c>
      <c r="J32" s="5" t="s">
        <v>173</v>
      </c>
      <c r="K32" s="5" t="s">
        <v>664</v>
      </c>
    </row>
    <row r="33" spans="1:11" ht="20.100000000000001" customHeight="1">
      <c r="A33" s="35">
        <f>SUBTOTAL(103,$B$4:B33)*1</f>
        <v>30</v>
      </c>
      <c r="B33" s="5" t="s">
        <v>86</v>
      </c>
      <c r="C33" s="5" t="s">
        <v>692</v>
      </c>
      <c r="D33" s="5" t="s">
        <v>693</v>
      </c>
      <c r="E33" s="5" t="s">
        <v>103</v>
      </c>
      <c r="F33" s="5" t="s">
        <v>63</v>
      </c>
      <c r="G33" s="5">
        <v>331.62799999999999</v>
      </c>
      <c r="H33" s="5">
        <v>416.78199999999998</v>
      </c>
      <c r="I33" s="6">
        <v>0.79568695385117405</v>
      </c>
      <c r="J33" s="5" t="s">
        <v>286</v>
      </c>
      <c r="K33" s="5" t="s">
        <v>664</v>
      </c>
    </row>
    <row r="34" spans="1:11" ht="20.100000000000001" customHeight="1">
      <c r="A34" s="35">
        <f>SUBTOTAL(103,$B$4:B34)*1</f>
        <v>31</v>
      </c>
      <c r="B34" s="5" t="s">
        <v>86</v>
      </c>
      <c r="C34" s="5" t="s">
        <v>208</v>
      </c>
      <c r="D34" s="5" t="s">
        <v>906</v>
      </c>
      <c r="E34" s="5" t="s">
        <v>101</v>
      </c>
      <c r="F34" s="5" t="s">
        <v>63</v>
      </c>
      <c r="G34" s="5">
        <v>10863.483</v>
      </c>
      <c r="H34" s="5">
        <v>13873.276</v>
      </c>
      <c r="I34" s="6">
        <v>0.78305102558328699</v>
      </c>
      <c r="J34" s="5" t="s">
        <v>112</v>
      </c>
      <c r="K34" s="5" t="s">
        <v>664</v>
      </c>
    </row>
    <row r="35" spans="1:11" ht="20.100000000000001" customHeight="1">
      <c r="A35" s="35">
        <f>SUBTOTAL(103,$B$4:B35)*1</f>
        <v>32</v>
      </c>
      <c r="B35" s="5" t="s">
        <v>86</v>
      </c>
      <c r="C35" s="5" t="s">
        <v>287</v>
      </c>
      <c r="D35" s="5" t="s">
        <v>670</v>
      </c>
      <c r="E35" s="5" t="s">
        <v>103</v>
      </c>
      <c r="F35" s="11" t="s">
        <v>663</v>
      </c>
      <c r="G35" s="5">
        <v>1361.3050000000001</v>
      </c>
      <c r="H35" s="5">
        <v>2014.62</v>
      </c>
      <c r="I35" s="6">
        <v>0.67571303769445401</v>
      </c>
      <c r="J35" s="5" t="s">
        <v>173</v>
      </c>
      <c r="K35" s="5" t="s">
        <v>664</v>
      </c>
    </row>
    <row r="36" spans="1:11" ht="20.100000000000001" customHeight="1">
      <c r="A36" s="35">
        <f>SUBTOTAL(103,$B$4:B36)*1</f>
        <v>33</v>
      </c>
      <c r="B36" s="5" t="s">
        <v>86</v>
      </c>
      <c r="C36" s="5" t="s">
        <v>361</v>
      </c>
      <c r="D36" s="5" t="s">
        <v>691</v>
      </c>
      <c r="E36" s="5" t="s">
        <v>103</v>
      </c>
      <c r="F36" s="11" t="s">
        <v>663</v>
      </c>
      <c r="G36" s="5">
        <v>6501.2449999999999</v>
      </c>
      <c r="H36" s="5">
        <v>9932.2369999999992</v>
      </c>
      <c r="I36" s="6">
        <v>0.654559994893396</v>
      </c>
      <c r="J36" s="5" t="s">
        <v>127</v>
      </c>
      <c r="K36" s="5" t="s">
        <v>664</v>
      </c>
    </row>
    <row r="37" spans="1:11" ht="20.100000000000001" customHeight="1">
      <c r="A37" s="35">
        <f>SUBTOTAL(103,$B$4:B37)*1</f>
        <v>34</v>
      </c>
      <c r="B37" s="5" t="s">
        <v>96</v>
      </c>
      <c r="C37" s="5" t="s">
        <v>107</v>
      </c>
      <c r="D37" s="5" t="s">
        <v>704</v>
      </c>
      <c r="E37" s="5" t="s">
        <v>103</v>
      </c>
      <c r="F37" s="5" t="s">
        <v>663</v>
      </c>
      <c r="G37" s="5">
        <v>1909.134</v>
      </c>
      <c r="H37" s="5">
        <v>2768.433</v>
      </c>
      <c r="I37" s="6">
        <v>0.68960816461875696</v>
      </c>
      <c r="J37" s="5" t="s">
        <v>108</v>
      </c>
      <c r="K37" s="5" t="s">
        <v>664</v>
      </c>
    </row>
    <row r="38" spans="1:11" ht="20.100000000000001" customHeight="1">
      <c r="A38" s="35">
        <f>SUBTOTAL(103,$B$4:B38)*1</f>
        <v>35</v>
      </c>
      <c r="B38" s="5" t="s">
        <v>96</v>
      </c>
      <c r="C38" s="5" t="s">
        <v>107</v>
      </c>
      <c r="D38" s="5" t="s">
        <v>705</v>
      </c>
      <c r="E38" s="5" t="s">
        <v>103</v>
      </c>
      <c r="F38" s="11" t="s">
        <v>663</v>
      </c>
      <c r="G38" s="5">
        <v>3698.38</v>
      </c>
      <c r="H38" s="5">
        <v>4694.6289999999999</v>
      </c>
      <c r="I38" s="6">
        <v>0.78778962086247895</v>
      </c>
      <c r="J38" s="5" t="s">
        <v>108</v>
      </c>
      <c r="K38" s="5" t="s">
        <v>664</v>
      </c>
    </row>
    <row r="39" spans="1:11" ht="20.100000000000001" customHeight="1">
      <c r="A39" s="35">
        <f>SUBTOTAL(103,$B$4:B39)*1</f>
        <v>36</v>
      </c>
      <c r="B39" s="5" t="s">
        <v>96</v>
      </c>
      <c r="C39" s="5" t="s">
        <v>107</v>
      </c>
      <c r="D39" s="5" t="s">
        <v>706</v>
      </c>
      <c r="E39" s="5" t="s">
        <v>103</v>
      </c>
      <c r="F39" s="5" t="s">
        <v>663</v>
      </c>
      <c r="G39" s="5">
        <v>450.09399999999999</v>
      </c>
      <c r="H39" s="5">
        <v>607.375</v>
      </c>
      <c r="I39" s="6">
        <v>0.74104795225355002</v>
      </c>
      <c r="J39" s="5" t="s">
        <v>108</v>
      </c>
      <c r="K39" s="5" t="s">
        <v>664</v>
      </c>
    </row>
    <row r="40" spans="1:11" ht="20.100000000000001" customHeight="1">
      <c r="A40" s="35">
        <f>SUBTOTAL(103,$B$4:B40)*1</f>
        <v>37</v>
      </c>
      <c r="B40" s="5" t="s">
        <v>96</v>
      </c>
      <c r="C40" s="5" t="s">
        <v>107</v>
      </c>
      <c r="D40" s="5" t="s">
        <v>710</v>
      </c>
      <c r="E40" s="5" t="s">
        <v>103</v>
      </c>
      <c r="F40" s="5" t="s">
        <v>663</v>
      </c>
      <c r="G40" s="5">
        <v>12.977</v>
      </c>
      <c r="H40" s="5">
        <v>573.13699999999994</v>
      </c>
      <c r="I40" s="6">
        <v>2.2642055913333101E-2</v>
      </c>
      <c r="J40" s="5" t="s">
        <v>108</v>
      </c>
      <c r="K40" s="5" t="s">
        <v>664</v>
      </c>
    </row>
    <row r="41" spans="1:11" ht="20.100000000000001" customHeight="1">
      <c r="A41" s="35">
        <f>SUBTOTAL(103,$B$4:B41)*1</f>
        <v>38</v>
      </c>
      <c r="B41" s="5" t="s">
        <v>96</v>
      </c>
      <c r="C41" s="5" t="s">
        <v>715</v>
      </c>
      <c r="D41" s="5" t="s">
        <v>716</v>
      </c>
      <c r="E41" s="5" t="s">
        <v>103</v>
      </c>
      <c r="F41" s="5" t="s">
        <v>663</v>
      </c>
      <c r="G41" s="5">
        <v>251.65199999999999</v>
      </c>
      <c r="H41" s="5">
        <v>594.83600000000001</v>
      </c>
      <c r="I41" s="6">
        <v>0.42306114626552499</v>
      </c>
      <c r="J41" s="5" t="s">
        <v>106</v>
      </c>
      <c r="K41" s="5" t="s">
        <v>664</v>
      </c>
    </row>
    <row r="42" spans="1:11" ht="20.100000000000001" customHeight="1">
      <c r="A42" s="35">
        <f>SUBTOTAL(103,$B$4:B42)*1</f>
        <v>39</v>
      </c>
      <c r="B42" s="5" t="s">
        <v>96</v>
      </c>
      <c r="C42" s="5" t="s">
        <v>701</v>
      </c>
      <c r="D42" s="5" t="s">
        <v>702</v>
      </c>
      <c r="E42" s="5" t="s">
        <v>101</v>
      </c>
      <c r="F42" s="5" t="s">
        <v>63</v>
      </c>
      <c r="G42" s="5">
        <v>6955.7929999999997</v>
      </c>
      <c r="H42" s="5">
        <v>11128.489</v>
      </c>
      <c r="I42" s="6">
        <v>0.62504379525378495</v>
      </c>
      <c r="J42" s="5" t="s">
        <v>173</v>
      </c>
      <c r="K42" s="5" t="s">
        <v>664</v>
      </c>
    </row>
    <row r="43" spans="1:11" ht="20.100000000000001" customHeight="1">
      <c r="A43" s="35">
        <f>SUBTOTAL(103,$B$4:B43)*1</f>
        <v>40</v>
      </c>
      <c r="B43" s="5" t="s">
        <v>96</v>
      </c>
      <c r="C43" s="5" t="s">
        <v>109</v>
      </c>
      <c r="D43" s="5" t="s">
        <v>714</v>
      </c>
      <c r="E43" s="5" t="s">
        <v>103</v>
      </c>
      <c r="F43" s="5" t="s">
        <v>7</v>
      </c>
      <c r="G43" s="5">
        <v>2148.7289999999998</v>
      </c>
      <c r="H43" s="5">
        <v>3699.2910000000002</v>
      </c>
      <c r="I43" s="6">
        <v>0.58084887077010205</v>
      </c>
      <c r="J43" s="5" t="s">
        <v>173</v>
      </c>
      <c r="K43" s="5" t="s">
        <v>664</v>
      </c>
    </row>
    <row r="44" spans="1:11" ht="20.100000000000001" customHeight="1">
      <c r="A44" s="35">
        <f>SUBTOTAL(103,$B$4:B44)*1</f>
        <v>41</v>
      </c>
      <c r="B44" s="5" t="s">
        <v>96</v>
      </c>
      <c r="C44" s="5" t="s">
        <v>215</v>
      </c>
      <c r="D44" s="5" t="s">
        <v>709</v>
      </c>
      <c r="E44" s="5" t="s">
        <v>101</v>
      </c>
      <c r="F44" s="5" t="s">
        <v>663</v>
      </c>
      <c r="G44" s="5">
        <v>531.16399999999999</v>
      </c>
      <c r="H44" s="5">
        <v>694.87599999999998</v>
      </c>
      <c r="I44" s="6">
        <v>0.764401130561424</v>
      </c>
      <c r="J44" s="5" t="s">
        <v>116</v>
      </c>
      <c r="K44" s="5" t="s">
        <v>664</v>
      </c>
    </row>
    <row r="45" spans="1:11" ht="20.100000000000001" customHeight="1">
      <c r="A45" s="35">
        <f>SUBTOTAL(103,$B$4:B45)*1</f>
        <v>42</v>
      </c>
      <c r="B45" s="5" t="s">
        <v>96</v>
      </c>
      <c r="C45" s="5" t="s">
        <v>711</v>
      </c>
      <c r="D45" s="5" t="s">
        <v>712</v>
      </c>
      <c r="E45" s="5" t="s">
        <v>103</v>
      </c>
      <c r="F45" s="5" t="s">
        <v>663</v>
      </c>
      <c r="G45" s="5">
        <v>1009.831</v>
      </c>
      <c r="H45" s="5">
        <v>1307.05</v>
      </c>
      <c r="I45" s="6">
        <v>0.77260319039057401</v>
      </c>
      <c r="J45" s="5" t="s">
        <v>106</v>
      </c>
      <c r="K45" s="5" t="s">
        <v>664</v>
      </c>
    </row>
    <row r="46" spans="1:11" ht="20.100000000000001" customHeight="1">
      <c r="A46" s="35">
        <f>SUBTOTAL(103,$B$4:B46)*1</f>
        <v>43</v>
      </c>
      <c r="B46" s="5" t="s">
        <v>96</v>
      </c>
      <c r="C46" s="5" t="s">
        <v>707</v>
      </c>
      <c r="D46" s="5" t="s">
        <v>708</v>
      </c>
      <c r="E46" s="5" t="s">
        <v>103</v>
      </c>
      <c r="F46" s="5" t="s">
        <v>7</v>
      </c>
      <c r="G46" s="5">
        <v>1588.1110000000001</v>
      </c>
      <c r="H46" s="5">
        <v>2024.386</v>
      </c>
      <c r="I46" s="6">
        <v>0.78449021085899595</v>
      </c>
      <c r="J46" s="5" t="s">
        <v>110</v>
      </c>
      <c r="K46" s="5" t="s">
        <v>664</v>
      </c>
    </row>
    <row r="47" spans="1:11" ht="20.100000000000001" customHeight="1">
      <c r="A47" s="35">
        <f>SUBTOTAL(103,$B$4:B47)*1</f>
        <v>44</v>
      </c>
      <c r="B47" s="5" t="s">
        <v>96</v>
      </c>
      <c r="C47" s="5" t="s">
        <v>291</v>
      </c>
      <c r="D47" s="5" t="s">
        <v>713</v>
      </c>
      <c r="E47" s="5" t="s">
        <v>103</v>
      </c>
      <c r="F47" s="11" t="s">
        <v>63</v>
      </c>
      <c r="G47" s="5">
        <v>4924.4080000000004</v>
      </c>
      <c r="H47" s="5">
        <v>8190.183</v>
      </c>
      <c r="I47" s="6">
        <v>0.60125738338203205</v>
      </c>
      <c r="J47" s="5" t="s">
        <v>106</v>
      </c>
      <c r="K47" s="5" t="s">
        <v>664</v>
      </c>
    </row>
    <row r="48" spans="1:11" ht="20.100000000000001" customHeight="1">
      <c r="A48" s="35">
        <f>SUBTOTAL(103,$B$4:B48)*1</f>
        <v>45</v>
      </c>
      <c r="B48" s="5" t="s">
        <v>89</v>
      </c>
      <c r="C48" s="5" t="s">
        <v>717</v>
      </c>
      <c r="D48" s="5" t="s">
        <v>718</v>
      </c>
      <c r="E48" s="5" t="s">
        <v>103</v>
      </c>
      <c r="F48" s="5" t="s">
        <v>7</v>
      </c>
      <c r="G48" s="5">
        <v>6402.0150000000003</v>
      </c>
      <c r="H48" s="5">
        <v>8860.5910000000003</v>
      </c>
      <c r="I48" s="6">
        <v>0.72252686079291994</v>
      </c>
      <c r="J48" s="5" t="s">
        <v>173</v>
      </c>
      <c r="K48" s="5" t="s">
        <v>664</v>
      </c>
    </row>
    <row r="49" spans="1:11" ht="20.100000000000001" customHeight="1">
      <c r="A49" s="35">
        <f>SUBTOTAL(103,$B$4:B49)*1</f>
        <v>46</v>
      </c>
      <c r="B49" s="5" t="s">
        <v>90</v>
      </c>
      <c r="C49" s="5" t="s">
        <v>720</v>
      </c>
      <c r="D49" s="5" t="s">
        <v>721</v>
      </c>
      <c r="E49" s="5" t="s">
        <v>101</v>
      </c>
      <c r="F49" s="5" t="s">
        <v>663</v>
      </c>
      <c r="G49" s="5">
        <v>1935.921</v>
      </c>
      <c r="H49" s="5">
        <v>15401.583000000001</v>
      </c>
      <c r="I49" s="6">
        <v>0.12569623525062301</v>
      </c>
      <c r="J49" s="5" t="s">
        <v>269</v>
      </c>
      <c r="K49" s="5" t="s">
        <v>664</v>
      </c>
    </row>
    <row r="50" spans="1:11" ht="20.100000000000001" customHeight="1">
      <c r="A50" s="35">
        <f>SUBTOTAL(103,$B$4:B50)*1</f>
        <v>47</v>
      </c>
      <c r="B50" s="5" t="s">
        <v>90</v>
      </c>
      <c r="C50" s="5" t="s">
        <v>720</v>
      </c>
      <c r="D50" s="5" t="s">
        <v>722</v>
      </c>
      <c r="E50" s="5" t="s">
        <v>101</v>
      </c>
      <c r="F50" s="5" t="s">
        <v>663</v>
      </c>
      <c r="G50" s="5">
        <v>1751.41</v>
      </c>
      <c r="H50" s="5">
        <v>16894.856</v>
      </c>
      <c r="I50" s="6">
        <v>0.103665281314028</v>
      </c>
      <c r="J50" s="5" t="s">
        <v>269</v>
      </c>
      <c r="K50" s="5" t="s">
        <v>664</v>
      </c>
    </row>
    <row r="51" spans="1:11" ht="20.100000000000001" customHeight="1">
      <c r="A51" s="35">
        <f>SUBTOTAL(103,$B$4:B51)*1</f>
        <v>48</v>
      </c>
      <c r="B51" s="5" t="s">
        <v>90</v>
      </c>
      <c r="C51" s="5" t="s">
        <v>720</v>
      </c>
      <c r="D51" s="5" t="s">
        <v>723</v>
      </c>
      <c r="E51" s="5" t="s">
        <v>103</v>
      </c>
      <c r="F51" s="5" t="s">
        <v>663</v>
      </c>
      <c r="G51" s="5">
        <v>4190.9210000000003</v>
      </c>
      <c r="H51" s="5">
        <v>20441.948</v>
      </c>
      <c r="I51" s="6">
        <v>0.20501573529098099</v>
      </c>
      <c r="J51" s="5" t="s">
        <v>269</v>
      </c>
      <c r="K51" s="5" t="s">
        <v>664</v>
      </c>
    </row>
    <row r="52" spans="1:11" ht="20.100000000000001" customHeight="1">
      <c r="A52" s="35">
        <f>SUBTOTAL(103,$B$4:B52)*1</f>
        <v>49</v>
      </c>
      <c r="B52" s="5" t="s">
        <v>90</v>
      </c>
      <c r="C52" s="5" t="s">
        <v>183</v>
      </c>
      <c r="D52" s="5" t="s">
        <v>908</v>
      </c>
      <c r="E52" s="5" t="s">
        <v>103</v>
      </c>
      <c r="F52" s="5" t="s">
        <v>63</v>
      </c>
      <c r="G52" s="5">
        <v>268.81</v>
      </c>
      <c r="H52" s="5">
        <v>372.16699999999997</v>
      </c>
      <c r="I52" s="6">
        <v>0.72228327605617904</v>
      </c>
      <c r="J52" s="5" t="s">
        <v>105</v>
      </c>
      <c r="K52" s="5" t="s">
        <v>664</v>
      </c>
    </row>
    <row r="53" spans="1:11" ht="20.100000000000001" customHeight="1">
      <c r="A53" s="35">
        <f>SUBTOTAL(103,$B$4:B53)*1</f>
        <v>50</v>
      </c>
      <c r="B53" s="5" t="s">
        <v>90</v>
      </c>
      <c r="C53" s="5" t="s">
        <v>197</v>
      </c>
      <c r="D53" s="5" t="s">
        <v>719</v>
      </c>
      <c r="E53" s="5" t="s">
        <v>103</v>
      </c>
      <c r="F53" s="11" t="s">
        <v>7</v>
      </c>
      <c r="G53" s="5">
        <v>4856.3429999999998</v>
      </c>
      <c r="H53" s="5">
        <v>9204.2950000000001</v>
      </c>
      <c r="I53" s="6">
        <v>0.52761705269116199</v>
      </c>
      <c r="J53" s="5" t="s">
        <v>173</v>
      </c>
      <c r="K53" s="5" t="s">
        <v>664</v>
      </c>
    </row>
    <row r="54" spans="1:11" ht="20.100000000000001" customHeight="1">
      <c r="A54" s="35">
        <f>SUBTOTAL(103,$B$4:B54)*1</f>
        <v>51</v>
      </c>
      <c r="B54" s="5" t="s">
        <v>92</v>
      </c>
      <c r="C54" s="5" t="s">
        <v>724</v>
      </c>
      <c r="D54" s="5" t="s">
        <v>725</v>
      </c>
      <c r="E54" s="5" t="s">
        <v>103</v>
      </c>
      <c r="F54" s="5" t="s">
        <v>726</v>
      </c>
      <c r="G54" s="5">
        <v>6305.183</v>
      </c>
      <c r="H54" s="5">
        <v>17108.875</v>
      </c>
      <c r="I54" s="6">
        <v>0.36853288132621198</v>
      </c>
      <c r="J54" s="5" t="s">
        <v>727</v>
      </c>
      <c r="K54" s="5" t="s">
        <v>664</v>
      </c>
    </row>
    <row r="55" spans="1:11" ht="20.100000000000001" customHeight="1">
      <c r="A55" s="35">
        <f>SUBTOTAL(103,$B$4:B55)*1</f>
        <v>52</v>
      </c>
      <c r="B55" s="5" t="s">
        <v>94</v>
      </c>
      <c r="C55" s="5" t="s">
        <v>730</v>
      </c>
      <c r="D55" s="5" t="s">
        <v>731</v>
      </c>
      <c r="E55" s="5" t="s">
        <v>103</v>
      </c>
      <c r="F55" s="11" t="s">
        <v>663</v>
      </c>
      <c r="G55" s="5">
        <v>1479.0840000000001</v>
      </c>
      <c r="H55" s="5">
        <v>2283.806</v>
      </c>
      <c r="I55" s="6">
        <v>0.64763994840192196</v>
      </c>
      <c r="J55" s="5" t="s">
        <v>732</v>
      </c>
      <c r="K55" s="5" t="s">
        <v>664</v>
      </c>
    </row>
    <row r="56" spans="1:11" ht="20.100000000000001" customHeight="1">
      <c r="A56" s="35">
        <f>SUBTOTAL(103,$B$4:B56)*1</f>
        <v>53</v>
      </c>
      <c r="B56" s="5" t="s">
        <v>94</v>
      </c>
      <c r="C56" s="5" t="s">
        <v>728</v>
      </c>
      <c r="D56" s="5" t="s">
        <v>729</v>
      </c>
      <c r="E56" s="5" t="s">
        <v>103</v>
      </c>
      <c r="F56" s="5" t="s">
        <v>663</v>
      </c>
      <c r="G56" s="5">
        <v>2155.9450000000002</v>
      </c>
      <c r="H56" s="5">
        <v>2745.8870000000002</v>
      </c>
      <c r="I56" s="6">
        <v>0.78515430533011699</v>
      </c>
      <c r="J56" s="5" t="s">
        <v>106</v>
      </c>
      <c r="K56" s="5" t="s">
        <v>664</v>
      </c>
    </row>
    <row r="57" spans="1:11" ht="20.100000000000001" customHeight="1">
      <c r="A57" s="35">
        <f>SUBTOTAL(103,$B$4:B57)*1</f>
        <v>54</v>
      </c>
      <c r="B57" s="5" t="s">
        <v>94</v>
      </c>
      <c r="C57" s="5" t="s">
        <v>733</v>
      </c>
      <c r="D57" s="5" t="s">
        <v>734</v>
      </c>
      <c r="E57" s="5" t="s">
        <v>103</v>
      </c>
      <c r="F57" s="5" t="s">
        <v>663</v>
      </c>
      <c r="G57" s="5">
        <v>190.26300000000001</v>
      </c>
      <c r="H57" s="5">
        <v>789.29</v>
      </c>
      <c r="I57" s="6">
        <v>0.24105588566939901</v>
      </c>
      <c r="J57" s="5" t="s">
        <v>735</v>
      </c>
      <c r="K57" s="5" t="s">
        <v>664</v>
      </c>
    </row>
    <row r="58" spans="1:11" ht="20.100000000000001" customHeight="1">
      <c r="A58" s="35">
        <f>SUBTOTAL(103,$B$4:B58)*1</f>
        <v>55</v>
      </c>
      <c r="B58" s="5" t="s">
        <v>94</v>
      </c>
      <c r="C58" s="5" t="s">
        <v>737</v>
      </c>
      <c r="D58" s="5" t="s">
        <v>738</v>
      </c>
      <c r="E58" s="5" t="s">
        <v>101</v>
      </c>
      <c r="F58" s="5" t="s">
        <v>663</v>
      </c>
      <c r="G58" s="5">
        <v>2.3050000000000002</v>
      </c>
      <c r="H58" s="5">
        <v>894.68499999999995</v>
      </c>
      <c r="I58" s="6">
        <v>2.57632574593293E-3</v>
      </c>
      <c r="J58" s="5" t="s">
        <v>110</v>
      </c>
      <c r="K58" s="5" t="s">
        <v>664</v>
      </c>
    </row>
    <row r="59" spans="1:11" ht="20.100000000000001" customHeight="1">
      <c r="A59" s="35">
        <f>SUBTOTAL(103,$B$4:B59)*1</f>
        <v>56</v>
      </c>
      <c r="B59" s="5" t="s">
        <v>94</v>
      </c>
      <c r="C59" s="5" t="s">
        <v>739</v>
      </c>
      <c r="D59" s="5" t="s">
        <v>740</v>
      </c>
      <c r="E59" s="5" t="s">
        <v>103</v>
      </c>
      <c r="F59" s="5" t="s">
        <v>663</v>
      </c>
      <c r="G59" s="5">
        <v>4883.9809999999998</v>
      </c>
      <c r="H59" s="5">
        <v>6561.6660000000002</v>
      </c>
      <c r="I59" s="6">
        <v>0.744320268663477</v>
      </c>
      <c r="J59" s="5" t="s">
        <v>106</v>
      </c>
      <c r="K59" s="5" t="s">
        <v>664</v>
      </c>
    </row>
    <row r="60" spans="1:11" ht="20.100000000000001" customHeight="1">
      <c r="A60" s="35">
        <f>SUBTOTAL(103,$B$4:B60)*1</f>
        <v>57</v>
      </c>
      <c r="B60" s="5" t="s">
        <v>99</v>
      </c>
      <c r="C60" s="5" t="s">
        <v>741</v>
      </c>
      <c r="D60" s="5" t="s">
        <v>742</v>
      </c>
      <c r="E60" s="5" t="s">
        <v>103</v>
      </c>
      <c r="F60" s="5" t="s">
        <v>663</v>
      </c>
      <c r="G60" s="5">
        <v>201.328</v>
      </c>
      <c r="H60" s="5">
        <v>514.42600000000004</v>
      </c>
      <c r="I60" s="6">
        <v>0.39136435561188598</v>
      </c>
      <c r="J60" s="5" t="s">
        <v>732</v>
      </c>
      <c r="K60" s="5" t="s">
        <v>664</v>
      </c>
    </row>
    <row r="61" spans="1:11" ht="20.100000000000001" customHeight="1">
      <c r="A61" s="35">
        <f>SUBTOTAL(103,$B$4:B61)*1</f>
        <v>58</v>
      </c>
      <c r="B61" s="5" t="s">
        <v>100</v>
      </c>
      <c r="C61" s="5" t="s">
        <v>746</v>
      </c>
      <c r="D61" s="5" t="s">
        <v>747</v>
      </c>
      <c r="E61" s="5" t="s">
        <v>103</v>
      </c>
      <c r="F61" s="5" t="s">
        <v>663</v>
      </c>
      <c r="G61" s="5">
        <v>3474.4319999999998</v>
      </c>
      <c r="H61" s="5">
        <v>4545.3429999999998</v>
      </c>
      <c r="I61" s="6">
        <v>0.76439379822380804</v>
      </c>
      <c r="J61" s="5" t="s">
        <v>732</v>
      </c>
      <c r="K61" s="5" t="s">
        <v>664</v>
      </c>
    </row>
    <row r="62" spans="1:11" ht="20.100000000000001" customHeight="1">
      <c r="A62" s="35">
        <f>SUBTOTAL(103,$B$4:B62)*1</f>
        <v>59</v>
      </c>
      <c r="B62" s="5" t="s">
        <v>100</v>
      </c>
      <c r="C62" s="5" t="s">
        <v>138</v>
      </c>
      <c r="D62" s="5" t="s">
        <v>745</v>
      </c>
      <c r="E62" s="5" t="s">
        <v>103</v>
      </c>
      <c r="F62" s="5" t="s">
        <v>663</v>
      </c>
      <c r="G62" s="5">
        <v>353.33</v>
      </c>
      <c r="H62" s="5">
        <v>3152.5189999999998</v>
      </c>
      <c r="I62" s="6">
        <v>0.112078626647452</v>
      </c>
      <c r="J62" s="5" t="s">
        <v>105</v>
      </c>
      <c r="K62" s="5" t="s">
        <v>664</v>
      </c>
    </row>
    <row r="63" spans="1:11" ht="20.100000000000001" customHeight="1">
      <c r="A63" s="35">
        <f>SUBTOTAL(103,$B$4:B63)*1</f>
        <v>60</v>
      </c>
      <c r="B63" s="5" t="s">
        <v>100</v>
      </c>
      <c r="C63" s="5" t="s">
        <v>138</v>
      </c>
      <c r="D63" s="5" t="s">
        <v>748</v>
      </c>
      <c r="E63" s="5" t="s">
        <v>103</v>
      </c>
      <c r="F63" s="5" t="s">
        <v>663</v>
      </c>
      <c r="G63" s="5">
        <v>6.8419999999999996</v>
      </c>
      <c r="H63" s="5">
        <v>17.574000000000002</v>
      </c>
      <c r="I63" s="6">
        <v>0.38932513941049302</v>
      </c>
      <c r="J63" s="5" t="s">
        <v>105</v>
      </c>
      <c r="K63" s="5" t="s">
        <v>664</v>
      </c>
    </row>
    <row r="64" spans="1:11" ht="20.100000000000001" customHeight="1">
      <c r="A64" s="35">
        <f>SUBTOTAL(103,$B$4:B64)*1</f>
        <v>61</v>
      </c>
      <c r="B64" s="5" t="s">
        <v>100</v>
      </c>
      <c r="C64" s="5" t="s">
        <v>138</v>
      </c>
      <c r="D64" s="5" t="s">
        <v>749</v>
      </c>
      <c r="E64" s="5" t="s">
        <v>103</v>
      </c>
      <c r="F64" s="5" t="s">
        <v>663</v>
      </c>
      <c r="G64" s="5">
        <v>699.31799999999998</v>
      </c>
      <c r="H64" s="5">
        <v>3720.0439999999999</v>
      </c>
      <c r="I64" s="6">
        <v>0.187986486181346</v>
      </c>
      <c r="J64" s="5" t="s">
        <v>105</v>
      </c>
      <c r="K64" s="5" t="s">
        <v>664</v>
      </c>
    </row>
    <row r="65" spans="1:11" ht="20.100000000000001" customHeight="1">
      <c r="A65" s="35">
        <f>SUBTOTAL(103,$B$4:B65)*1</f>
        <v>62</v>
      </c>
      <c r="B65" s="5" t="s">
        <v>100</v>
      </c>
      <c r="C65" s="5" t="s">
        <v>138</v>
      </c>
      <c r="D65" s="5" t="s">
        <v>750</v>
      </c>
      <c r="E65" s="5" t="s">
        <v>103</v>
      </c>
      <c r="F65" s="5" t="s">
        <v>663</v>
      </c>
      <c r="G65" s="5">
        <v>76.935000000000002</v>
      </c>
      <c r="H65" s="5">
        <v>140.589</v>
      </c>
      <c r="I65" s="6">
        <v>0.54723342509015604</v>
      </c>
      <c r="J65" s="5" t="s">
        <v>105</v>
      </c>
      <c r="K65" s="5" t="s">
        <v>664</v>
      </c>
    </row>
    <row r="66" spans="1:11" ht="20.100000000000001" customHeight="1">
      <c r="A66" s="35">
        <f>SUBTOTAL(103,$B$4:B66)*1</f>
        <v>63</v>
      </c>
      <c r="B66" s="5" t="s">
        <v>100</v>
      </c>
      <c r="C66" s="5" t="s">
        <v>138</v>
      </c>
      <c r="D66" s="5" t="s">
        <v>751</v>
      </c>
      <c r="E66" s="5" t="s">
        <v>103</v>
      </c>
      <c r="F66" s="5" t="s">
        <v>663</v>
      </c>
      <c r="G66" s="5">
        <v>35.856000000000002</v>
      </c>
      <c r="H66" s="5">
        <v>1563.8589999999999</v>
      </c>
      <c r="I66" s="6">
        <v>2.2927898231234398E-2</v>
      </c>
      <c r="J66" s="5" t="s">
        <v>105</v>
      </c>
      <c r="K66" s="5" t="s">
        <v>664</v>
      </c>
    </row>
    <row r="67" spans="1:11" ht="20.100000000000001" customHeight="1">
      <c r="A67" s="35">
        <f>SUBTOTAL(103,$B$4:B67)*1</f>
        <v>64</v>
      </c>
      <c r="B67" s="5" t="s">
        <v>100</v>
      </c>
      <c r="C67" s="5" t="s">
        <v>138</v>
      </c>
      <c r="D67" s="5" t="s">
        <v>752</v>
      </c>
      <c r="E67" s="5" t="s">
        <v>101</v>
      </c>
      <c r="F67" s="5" t="s">
        <v>663</v>
      </c>
      <c r="G67" s="5">
        <v>191.83600000000001</v>
      </c>
      <c r="H67" s="5">
        <v>1554.3209999999999</v>
      </c>
      <c r="I67" s="6">
        <v>0.123421095127712</v>
      </c>
      <c r="J67" s="5" t="s">
        <v>105</v>
      </c>
      <c r="K67" s="5" t="s">
        <v>664</v>
      </c>
    </row>
    <row r="68" spans="1:11" ht="20.100000000000001" customHeight="1">
      <c r="A68" s="35">
        <f>SUBTOTAL(103,$B$4:B68)*1</f>
        <v>65</v>
      </c>
      <c r="B68" s="5" t="s">
        <v>100</v>
      </c>
      <c r="C68" s="5" t="s">
        <v>743</v>
      </c>
      <c r="D68" s="5" t="s">
        <v>744</v>
      </c>
      <c r="E68" s="5" t="s">
        <v>103</v>
      </c>
      <c r="F68" s="5" t="s">
        <v>7</v>
      </c>
      <c r="G68" s="5">
        <v>1366.26</v>
      </c>
      <c r="H68" s="5">
        <v>1735.588</v>
      </c>
      <c r="I68" s="6">
        <v>0.78720295369638404</v>
      </c>
      <c r="J68" s="5" t="s">
        <v>173</v>
      </c>
      <c r="K68" s="5" t="s">
        <v>664</v>
      </c>
    </row>
    <row r="69" spans="1:11" ht="20.100000000000001" customHeight="1">
      <c r="A69" s="35">
        <f>SUBTOTAL(103,$B$4:B69)*1</f>
        <v>66</v>
      </c>
      <c r="B69" s="5" t="s">
        <v>84</v>
      </c>
      <c r="C69" s="5" t="s">
        <v>753</v>
      </c>
      <c r="D69" s="5" t="s">
        <v>754</v>
      </c>
      <c r="E69" s="5" t="s">
        <v>101</v>
      </c>
      <c r="F69" s="5" t="s">
        <v>663</v>
      </c>
      <c r="G69" s="5">
        <v>227.10300000000001</v>
      </c>
      <c r="H69" s="5">
        <v>341.392</v>
      </c>
      <c r="I69" s="6">
        <v>0.66522648451047495</v>
      </c>
      <c r="J69" s="5" t="s">
        <v>113</v>
      </c>
      <c r="K69" s="5" t="s">
        <v>664</v>
      </c>
    </row>
    <row r="70" spans="1:11" ht="20.100000000000001" customHeight="1">
      <c r="A70" s="35">
        <f>SUBTOTAL(103,$B$4:B70)*1</f>
        <v>67</v>
      </c>
      <c r="B70" s="5" t="s">
        <v>85</v>
      </c>
      <c r="C70" s="5" t="s">
        <v>516</v>
      </c>
      <c r="D70" s="5" t="s">
        <v>866</v>
      </c>
      <c r="E70" s="5" t="s">
        <v>103</v>
      </c>
      <c r="F70" s="5" t="s">
        <v>663</v>
      </c>
      <c r="G70" s="5">
        <v>4321.5879999999997</v>
      </c>
      <c r="H70" s="5">
        <v>16247.686</v>
      </c>
      <c r="I70" s="6">
        <v>0.26598175272466501</v>
      </c>
      <c r="J70" s="5" t="s">
        <v>174</v>
      </c>
      <c r="K70" s="5" t="s">
        <v>664</v>
      </c>
    </row>
    <row r="71" spans="1:11" ht="20.100000000000001" customHeight="1">
      <c r="A71" s="35">
        <f>SUBTOTAL(103,$B$4:B71)*1</f>
        <v>68</v>
      </c>
      <c r="B71" s="5" t="s">
        <v>85</v>
      </c>
      <c r="C71" s="5" t="s">
        <v>503</v>
      </c>
      <c r="D71" s="5" t="s">
        <v>760</v>
      </c>
      <c r="E71" s="5" t="s">
        <v>101</v>
      </c>
      <c r="F71" s="11" t="s">
        <v>7</v>
      </c>
      <c r="G71" s="5">
        <v>244.98099999999999</v>
      </c>
      <c r="H71" s="5">
        <v>390.255</v>
      </c>
      <c r="I71" s="6">
        <v>0.62774596097423496</v>
      </c>
      <c r="J71" s="5" t="s">
        <v>173</v>
      </c>
      <c r="K71" s="5" t="s">
        <v>664</v>
      </c>
    </row>
    <row r="72" spans="1:11" ht="20.100000000000001" customHeight="1">
      <c r="A72" s="35">
        <f>SUBTOTAL(103,$B$4:B72)*1</f>
        <v>69</v>
      </c>
      <c r="B72" s="5" t="s">
        <v>85</v>
      </c>
      <c r="C72" s="5" t="s">
        <v>115</v>
      </c>
      <c r="D72" s="5" t="s">
        <v>755</v>
      </c>
      <c r="E72" s="5" t="s">
        <v>103</v>
      </c>
      <c r="F72" s="5" t="s">
        <v>663</v>
      </c>
      <c r="G72" s="5">
        <v>145.76400000000001</v>
      </c>
      <c r="H72" s="5">
        <v>197.45099999999999</v>
      </c>
      <c r="I72" s="6">
        <v>0.73822872510141802</v>
      </c>
      <c r="J72" s="5" t="s">
        <v>173</v>
      </c>
      <c r="K72" s="5" t="s">
        <v>664</v>
      </c>
    </row>
    <row r="73" spans="1:11" ht="20.100000000000001" customHeight="1">
      <c r="A73" s="35">
        <f>SUBTOTAL(103,$B$4:B73)*1</f>
        <v>70</v>
      </c>
      <c r="B73" s="5" t="s">
        <v>85</v>
      </c>
      <c r="C73" s="5" t="s">
        <v>115</v>
      </c>
      <c r="D73" s="5" t="s">
        <v>756</v>
      </c>
      <c r="E73" s="5" t="s">
        <v>103</v>
      </c>
      <c r="F73" s="5" t="s">
        <v>663</v>
      </c>
      <c r="G73" s="5">
        <v>3.4910000000000001</v>
      </c>
      <c r="H73" s="5">
        <v>37.57</v>
      </c>
      <c r="I73" s="6">
        <v>9.2919882885280802E-2</v>
      </c>
      <c r="J73" s="5" t="s">
        <v>174</v>
      </c>
      <c r="K73" s="5" t="s">
        <v>664</v>
      </c>
    </row>
    <row r="74" spans="1:11" ht="20.100000000000001" customHeight="1">
      <c r="A74" s="35">
        <f>SUBTOTAL(103,$B$4:B74)*1</f>
        <v>71</v>
      </c>
      <c r="B74" s="5" t="s">
        <v>85</v>
      </c>
      <c r="C74" s="5" t="s">
        <v>115</v>
      </c>
      <c r="D74" s="5" t="s">
        <v>757</v>
      </c>
      <c r="E74" s="5" t="s">
        <v>103</v>
      </c>
      <c r="F74" s="5" t="s">
        <v>663</v>
      </c>
      <c r="G74" s="5">
        <v>319.06099999999998</v>
      </c>
      <c r="H74" s="5">
        <v>403.31200000000001</v>
      </c>
      <c r="I74" s="6">
        <v>0.79110217399928595</v>
      </c>
      <c r="J74" s="5" t="s">
        <v>174</v>
      </c>
      <c r="K74" s="5" t="s">
        <v>664</v>
      </c>
    </row>
    <row r="75" spans="1:11" ht="20.100000000000001" customHeight="1">
      <c r="A75" s="35">
        <f>SUBTOTAL(103,$B$4:B75)*1</f>
        <v>72</v>
      </c>
      <c r="B75" s="5" t="s">
        <v>85</v>
      </c>
      <c r="C75" s="5" t="s">
        <v>115</v>
      </c>
      <c r="D75" s="5" t="s">
        <v>758</v>
      </c>
      <c r="E75" s="5" t="s">
        <v>103</v>
      </c>
      <c r="F75" s="5" t="s">
        <v>663</v>
      </c>
      <c r="G75" s="5">
        <v>252.33600000000001</v>
      </c>
      <c r="H75" s="5">
        <v>325.50099999999998</v>
      </c>
      <c r="I75" s="6">
        <v>0.77522342481282702</v>
      </c>
      <c r="J75" s="5" t="s">
        <v>174</v>
      </c>
      <c r="K75" s="5" t="s">
        <v>664</v>
      </c>
    </row>
    <row r="76" spans="1:11" ht="20.100000000000001" customHeight="1">
      <c r="A76" s="35">
        <f>SUBTOTAL(103,$B$4:B76)*1</f>
        <v>73</v>
      </c>
      <c r="B76" s="5" t="s">
        <v>85</v>
      </c>
      <c r="C76" s="5" t="s">
        <v>294</v>
      </c>
      <c r="D76" s="5" t="s">
        <v>759</v>
      </c>
      <c r="E76" s="5" t="s">
        <v>101</v>
      </c>
      <c r="F76" s="5" t="s">
        <v>63</v>
      </c>
      <c r="G76" s="5">
        <v>5891.4570000000003</v>
      </c>
      <c r="H76" s="5">
        <v>7590.71</v>
      </c>
      <c r="I76" s="6">
        <v>0.77614044009058403</v>
      </c>
      <c r="J76" s="5" t="s">
        <v>173</v>
      </c>
      <c r="K76" s="5" t="s">
        <v>664</v>
      </c>
    </row>
    <row r="77" spans="1:11" ht="20.100000000000001" customHeight="1">
      <c r="A77" s="35">
        <f>SUBTOTAL(103,$B$4:B77)*1</f>
        <v>74</v>
      </c>
      <c r="B77" s="5" t="s">
        <v>83</v>
      </c>
      <c r="C77" s="5" t="s">
        <v>523</v>
      </c>
      <c r="D77" s="5" t="s">
        <v>770</v>
      </c>
      <c r="E77" s="5" t="s">
        <v>103</v>
      </c>
      <c r="F77" s="5" t="s">
        <v>663</v>
      </c>
      <c r="G77" s="5">
        <v>1603.6469999999999</v>
      </c>
      <c r="H77" s="5">
        <v>2097.1819999999998</v>
      </c>
      <c r="I77" s="6">
        <v>0.76466753958406997</v>
      </c>
      <c r="J77" s="5" t="s">
        <v>173</v>
      </c>
      <c r="K77" s="5" t="s">
        <v>664</v>
      </c>
    </row>
    <row r="78" spans="1:11" ht="20.100000000000001" customHeight="1">
      <c r="A78" s="35">
        <f>SUBTOTAL(103,$B$4:B78)*1</f>
        <v>75</v>
      </c>
      <c r="B78" s="5" t="s">
        <v>83</v>
      </c>
      <c r="C78" s="5" t="s">
        <v>761</v>
      </c>
      <c r="D78" s="5" t="s">
        <v>762</v>
      </c>
      <c r="E78" s="5" t="s">
        <v>101</v>
      </c>
      <c r="F78" s="5" t="s">
        <v>63</v>
      </c>
      <c r="G78" s="5">
        <v>7958.1350000000002</v>
      </c>
      <c r="H78" s="5">
        <v>11095.483</v>
      </c>
      <c r="I78" s="6">
        <v>0.71724097094285999</v>
      </c>
      <c r="J78" s="5" t="s">
        <v>173</v>
      </c>
      <c r="K78" s="5" t="s">
        <v>664</v>
      </c>
    </row>
    <row r="79" spans="1:11" ht="20.100000000000001" customHeight="1">
      <c r="A79" s="35">
        <f>SUBTOTAL(103,$B$4:B79)*1</f>
        <v>76</v>
      </c>
      <c r="B79" s="5" t="s">
        <v>83</v>
      </c>
      <c r="C79" s="5" t="s">
        <v>761</v>
      </c>
      <c r="D79" s="5" t="s">
        <v>763</v>
      </c>
      <c r="E79" s="5" t="s">
        <v>101</v>
      </c>
      <c r="F79" s="5" t="s">
        <v>63</v>
      </c>
      <c r="G79" s="5">
        <v>8093.3729999999996</v>
      </c>
      <c r="H79" s="5">
        <v>11199.728999999999</v>
      </c>
      <c r="I79" s="6">
        <v>0.72264007459466195</v>
      </c>
      <c r="J79" s="5" t="s">
        <v>173</v>
      </c>
      <c r="K79" s="5" t="s">
        <v>664</v>
      </c>
    </row>
    <row r="80" spans="1:11" ht="20.100000000000001" customHeight="1">
      <c r="A80" s="35">
        <f>SUBTOTAL(103,$B$4:B80)*1</f>
        <v>77</v>
      </c>
      <c r="B80" s="5" t="s">
        <v>91</v>
      </c>
      <c r="C80" s="5" t="s">
        <v>772</v>
      </c>
      <c r="D80" s="5" t="s">
        <v>773</v>
      </c>
      <c r="E80" s="5" t="s">
        <v>103</v>
      </c>
      <c r="F80" s="5" t="s">
        <v>7</v>
      </c>
      <c r="G80" s="5">
        <v>3815.55</v>
      </c>
      <c r="H80" s="5">
        <v>7505.6</v>
      </c>
      <c r="I80" s="6">
        <v>0.50836042421658501</v>
      </c>
      <c r="J80" s="5" t="s">
        <v>173</v>
      </c>
      <c r="K80" s="5" t="s">
        <v>664</v>
      </c>
    </row>
    <row r="81" spans="1:11" ht="20.100000000000001" customHeight="1">
      <c r="A81" s="35">
        <f>SUBTOTAL(103,$B$4:B81)*1</f>
        <v>78</v>
      </c>
      <c r="B81" s="5" t="s">
        <v>91</v>
      </c>
      <c r="C81" s="5" t="s">
        <v>764</v>
      </c>
      <c r="D81" s="5" t="s">
        <v>765</v>
      </c>
      <c r="E81" s="5" t="s">
        <v>101</v>
      </c>
      <c r="F81" s="11" t="s">
        <v>663</v>
      </c>
      <c r="G81" s="5">
        <v>489.24400000000003</v>
      </c>
      <c r="H81" s="5">
        <v>1137.8630000000001</v>
      </c>
      <c r="I81" s="6">
        <v>0.42996740380871901</v>
      </c>
      <c r="J81" s="5" t="s">
        <v>173</v>
      </c>
      <c r="K81" s="5" t="s">
        <v>664</v>
      </c>
    </row>
    <row r="82" spans="1:11" ht="20.100000000000001" customHeight="1">
      <c r="A82" s="35">
        <f>SUBTOTAL(103,$B$4:B82)*1</f>
        <v>79</v>
      </c>
      <c r="B82" s="5" t="s">
        <v>91</v>
      </c>
      <c r="C82" s="5" t="s">
        <v>764</v>
      </c>
      <c r="D82" s="5" t="s">
        <v>771</v>
      </c>
      <c r="E82" s="5" t="s">
        <v>101</v>
      </c>
      <c r="F82" s="5" t="s">
        <v>663</v>
      </c>
      <c r="G82" s="5">
        <v>240.666</v>
      </c>
      <c r="H82" s="5">
        <v>309.93099999999998</v>
      </c>
      <c r="I82" s="6">
        <v>0.776514772642943</v>
      </c>
      <c r="J82" s="5" t="s">
        <v>173</v>
      </c>
      <c r="K82" s="5" t="s">
        <v>664</v>
      </c>
    </row>
    <row r="83" spans="1:11" ht="20.100000000000001" customHeight="1">
      <c r="A83" s="35">
        <f>SUBTOTAL(103,$B$4:B83)*1</f>
        <v>80</v>
      </c>
      <c r="B83" s="5" t="s">
        <v>91</v>
      </c>
      <c r="C83" s="5" t="s">
        <v>766</v>
      </c>
      <c r="D83" s="5" t="s">
        <v>767</v>
      </c>
      <c r="E83" s="5" t="s">
        <v>103</v>
      </c>
      <c r="F83" s="5" t="s">
        <v>663</v>
      </c>
      <c r="G83" s="5">
        <v>72.936000000000007</v>
      </c>
      <c r="H83" s="5">
        <v>151.62799999999999</v>
      </c>
      <c r="I83" s="6">
        <v>0.481019336797953</v>
      </c>
      <c r="J83" s="5" t="s">
        <v>173</v>
      </c>
      <c r="K83" s="5" t="s">
        <v>664</v>
      </c>
    </row>
    <row r="84" spans="1:11" ht="20.100000000000001" customHeight="1">
      <c r="A84" s="35">
        <f>SUBTOTAL(103,$B$4:B84)*1</f>
        <v>81</v>
      </c>
      <c r="B84" s="5" t="s">
        <v>91</v>
      </c>
      <c r="C84" s="5" t="s">
        <v>768</v>
      </c>
      <c r="D84" s="5" t="s">
        <v>769</v>
      </c>
      <c r="E84" s="5" t="s">
        <v>103</v>
      </c>
      <c r="F84" s="5" t="s">
        <v>663</v>
      </c>
      <c r="G84" s="5">
        <v>15.416</v>
      </c>
      <c r="H84" s="5">
        <v>180.89500000000001</v>
      </c>
      <c r="I84" s="6">
        <v>8.5220708145609295E-2</v>
      </c>
      <c r="J84" s="5" t="s">
        <v>173</v>
      </c>
      <c r="K84" s="5" t="s">
        <v>664</v>
      </c>
    </row>
    <row r="85" spans="1:11" ht="20.100000000000001" customHeight="1">
      <c r="A85" s="35">
        <f>SUBTOTAL(103,$B$4:B85)*1</f>
        <v>82</v>
      </c>
      <c r="B85" s="5" t="s">
        <v>87</v>
      </c>
      <c r="C85" s="5" t="s">
        <v>296</v>
      </c>
      <c r="D85" s="5" t="s">
        <v>787</v>
      </c>
      <c r="E85" s="5" t="s">
        <v>101</v>
      </c>
      <c r="F85" s="11" t="s">
        <v>663</v>
      </c>
      <c r="G85" s="5">
        <v>854.35</v>
      </c>
      <c r="H85" s="5">
        <v>1075.9780000000001</v>
      </c>
      <c r="I85" s="6">
        <v>0.794021810854869</v>
      </c>
      <c r="J85" s="5" t="s">
        <v>290</v>
      </c>
      <c r="K85" s="5" t="s">
        <v>664</v>
      </c>
    </row>
    <row r="86" spans="1:11" ht="20.100000000000001" customHeight="1">
      <c r="A86" s="35">
        <f>SUBTOTAL(103,$B$4:B86)*1</f>
        <v>83</v>
      </c>
      <c r="B86" s="5" t="s">
        <v>87</v>
      </c>
      <c r="C86" s="5" t="s">
        <v>296</v>
      </c>
      <c r="D86" s="5" t="s">
        <v>792</v>
      </c>
      <c r="E86" s="5" t="s">
        <v>101</v>
      </c>
      <c r="F86" s="5" t="s">
        <v>663</v>
      </c>
      <c r="G86" s="5">
        <v>315.96699999999998</v>
      </c>
      <c r="H86" s="5">
        <v>415.93799999999999</v>
      </c>
      <c r="I86" s="6">
        <v>0.759649274651511</v>
      </c>
      <c r="J86" s="5" t="s">
        <v>290</v>
      </c>
      <c r="K86" s="5" t="s">
        <v>664</v>
      </c>
    </row>
    <row r="87" spans="1:11" ht="20.100000000000001" customHeight="1">
      <c r="A87" s="35">
        <f>SUBTOTAL(103,$B$4:B87)*1</f>
        <v>84</v>
      </c>
      <c r="B87" s="5" t="s">
        <v>87</v>
      </c>
      <c r="C87" s="5" t="s">
        <v>774</v>
      </c>
      <c r="D87" s="5" t="s">
        <v>775</v>
      </c>
      <c r="E87" s="5" t="s">
        <v>103</v>
      </c>
      <c r="F87" s="5" t="s">
        <v>663</v>
      </c>
      <c r="G87" s="5">
        <v>4.8639999999999999</v>
      </c>
      <c r="H87" s="5">
        <v>152.30000000000001</v>
      </c>
      <c r="I87" s="6">
        <v>3.1936966513460299E-2</v>
      </c>
      <c r="J87" s="5" t="s">
        <v>776</v>
      </c>
      <c r="K87" s="5" t="s">
        <v>664</v>
      </c>
    </row>
    <row r="88" spans="1:11" ht="20.100000000000001" customHeight="1">
      <c r="A88" s="35">
        <f>SUBTOTAL(103,$B$4:B88)*1</f>
        <v>85</v>
      </c>
      <c r="B88" s="5" t="s">
        <v>87</v>
      </c>
      <c r="C88" s="5" t="s">
        <v>774</v>
      </c>
      <c r="D88" s="5" t="s">
        <v>793</v>
      </c>
      <c r="E88" s="5" t="s">
        <v>101</v>
      </c>
      <c r="F88" s="5" t="s">
        <v>663</v>
      </c>
      <c r="G88" s="5">
        <v>65.988</v>
      </c>
      <c r="H88" s="5">
        <v>375.673</v>
      </c>
      <c r="I88" s="6">
        <v>0.175652761843412</v>
      </c>
      <c r="J88" s="5" t="s">
        <v>776</v>
      </c>
      <c r="K88" s="5" t="s">
        <v>664</v>
      </c>
    </row>
    <row r="89" spans="1:11" ht="20.100000000000001" customHeight="1">
      <c r="A89" s="35">
        <f>SUBTOTAL(103,$B$4:B89)*1</f>
        <v>86</v>
      </c>
      <c r="B89" s="5" t="s">
        <v>87</v>
      </c>
      <c r="C89" s="5" t="s">
        <v>785</v>
      </c>
      <c r="D89" s="5" t="s">
        <v>786</v>
      </c>
      <c r="E89" s="5" t="s">
        <v>103</v>
      </c>
      <c r="F89" s="5" t="s">
        <v>63</v>
      </c>
      <c r="G89" s="5">
        <v>17887.68</v>
      </c>
      <c r="H89" s="5">
        <v>22469.744999999999</v>
      </c>
      <c r="I89" s="6">
        <v>0.79607846016944095</v>
      </c>
      <c r="J89" s="5" t="s">
        <v>173</v>
      </c>
      <c r="K89" s="5" t="s">
        <v>664</v>
      </c>
    </row>
    <row r="90" spans="1:11" ht="20.100000000000001" customHeight="1">
      <c r="A90" s="35">
        <f>SUBTOTAL(103,$B$4:B90)*1</f>
        <v>87</v>
      </c>
      <c r="B90" s="5" t="s">
        <v>87</v>
      </c>
      <c r="C90" s="5" t="s">
        <v>785</v>
      </c>
      <c r="D90" s="5" t="s">
        <v>794</v>
      </c>
      <c r="E90" s="5" t="s">
        <v>103</v>
      </c>
      <c r="F90" s="5" t="s">
        <v>63</v>
      </c>
      <c r="G90" s="5">
        <v>20151.815999999999</v>
      </c>
      <c r="H90" s="5">
        <v>26275.972000000002</v>
      </c>
      <c r="I90" s="6">
        <v>0.76692942129790698</v>
      </c>
      <c r="J90" s="5" t="s">
        <v>173</v>
      </c>
      <c r="K90" s="5" t="s">
        <v>664</v>
      </c>
    </row>
    <row r="91" spans="1:11" ht="20.100000000000001" customHeight="1">
      <c r="A91" s="35">
        <f>SUBTOTAL(103,$B$4:B91)*1</f>
        <v>88</v>
      </c>
      <c r="B91" s="5" t="s">
        <v>87</v>
      </c>
      <c r="C91" s="5" t="s">
        <v>790</v>
      </c>
      <c r="D91" s="5" t="s">
        <v>791</v>
      </c>
      <c r="E91" s="5" t="s">
        <v>103</v>
      </c>
      <c r="F91" s="5" t="s">
        <v>663</v>
      </c>
      <c r="G91" s="5">
        <v>7323.8890000000001</v>
      </c>
      <c r="H91" s="5">
        <v>9780.9339999999993</v>
      </c>
      <c r="I91" s="6">
        <v>0.74879239549106402</v>
      </c>
      <c r="J91" s="5" t="s">
        <v>104</v>
      </c>
      <c r="K91" s="5" t="s">
        <v>664</v>
      </c>
    </row>
    <row r="92" spans="1:11" ht="20.100000000000001" customHeight="1">
      <c r="A92" s="35">
        <f>SUBTOTAL(103,$B$4:B92)*1</f>
        <v>89</v>
      </c>
      <c r="B92" s="5" t="s">
        <v>87</v>
      </c>
      <c r="C92" s="5" t="s">
        <v>790</v>
      </c>
      <c r="D92" s="5" t="s">
        <v>905</v>
      </c>
      <c r="E92" s="5" t="s">
        <v>103</v>
      </c>
      <c r="F92" s="5" t="s">
        <v>663</v>
      </c>
      <c r="G92" s="5">
        <v>8613.652</v>
      </c>
      <c r="H92" s="5">
        <v>10796.307000000001</v>
      </c>
      <c r="I92" s="6">
        <v>0.79783318499557299</v>
      </c>
      <c r="J92" s="5" t="s">
        <v>104</v>
      </c>
      <c r="K92" s="5" t="s">
        <v>664</v>
      </c>
    </row>
    <row r="93" spans="1:11" ht="20.100000000000001" customHeight="1">
      <c r="A93" s="35">
        <f>SUBTOTAL(103,$B$4:B93)*1</f>
        <v>90</v>
      </c>
      <c r="B93" s="5" t="s">
        <v>87</v>
      </c>
      <c r="C93" s="5" t="s">
        <v>788</v>
      </c>
      <c r="D93" s="5" t="s">
        <v>789</v>
      </c>
      <c r="E93" s="5" t="s">
        <v>103</v>
      </c>
      <c r="F93" s="5" t="s">
        <v>63</v>
      </c>
      <c r="G93" s="5">
        <v>8.843</v>
      </c>
      <c r="H93" s="5">
        <v>24.077000000000002</v>
      </c>
      <c r="I93" s="6">
        <v>0.36727997674128798</v>
      </c>
      <c r="J93" s="5" t="s">
        <v>110</v>
      </c>
      <c r="K93" s="5" t="s">
        <v>664</v>
      </c>
    </row>
    <row r="94" spans="1:11" ht="20.100000000000001" customHeight="1">
      <c r="A94" s="35">
        <f>SUBTOTAL(103,$B$4:B94)*1</f>
        <v>91</v>
      </c>
      <c r="B94" s="5" t="s">
        <v>87</v>
      </c>
      <c r="C94" s="5" t="s">
        <v>777</v>
      </c>
      <c r="D94" s="5" t="s">
        <v>778</v>
      </c>
      <c r="E94" s="5" t="s">
        <v>103</v>
      </c>
      <c r="F94" s="5" t="s">
        <v>63</v>
      </c>
      <c r="G94" s="5">
        <v>4057.837</v>
      </c>
      <c r="H94" s="5">
        <v>5200.5940000000001</v>
      </c>
      <c r="I94" s="6">
        <v>0.78026413905796099</v>
      </c>
      <c r="J94" s="5" t="s">
        <v>173</v>
      </c>
      <c r="K94" s="5" t="s">
        <v>664</v>
      </c>
    </row>
    <row r="95" spans="1:11" ht="20.100000000000001" customHeight="1">
      <c r="A95" s="35">
        <f>SUBTOTAL(103,$B$4:B95)*1</f>
        <v>92</v>
      </c>
      <c r="B95" s="5" t="s">
        <v>87</v>
      </c>
      <c r="C95" s="5" t="s">
        <v>777</v>
      </c>
      <c r="D95" s="5" t="s">
        <v>795</v>
      </c>
      <c r="E95" s="5" t="s">
        <v>103</v>
      </c>
      <c r="F95" s="5" t="s">
        <v>7</v>
      </c>
      <c r="G95" s="5">
        <v>2908.0079999999998</v>
      </c>
      <c r="H95" s="5">
        <v>3804.752</v>
      </c>
      <c r="I95" s="6">
        <v>0.76430947404719196</v>
      </c>
      <c r="J95" s="5" t="s">
        <v>173</v>
      </c>
      <c r="K95" s="5" t="s">
        <v>664</v>
      </c>
    </row>
    <row r="96" spans="1:11" ht="20.100000000000001" customHeight="1">
      <c r="A96" s="35">
        <f>SUBTOTAL(103,$B$4:B96)*1</f>
        <v>93</v>
      </c>
      <c r="B96" s="5" t="s">
        <v>87</v>
      </c>
      <c r="C96" s="5" t="s">
        <v>783</v>
      </c>
      <c r="D96" s="5" t="s">
        <v>784</v>
      </c>
      <c r="E96" s="5" t="s">
        <v>101</v>
      </c>
      <c r="F96" s="5" t="s">
        <v>63</v>
      </c>
      <c r="G96" s="5">
        <v>14285.422</v>
      </c>
      <c r="H96" s="5">
        <v>22986.062999999998</v>
      </c>
      <c r="I96" s="6">
        <v>0.62148189535545995</v>
      </c>
      <c r="J96" s="5" t="s">
        <v>173</v>
      </c>
      <c r="K96" s="5" t="s">
        <v>664</v>
      </c>
    </row>
    <row r="97" spans="1:11" ht="20.100000000000001" customHeight="1">
      <c r="A97" s="35">
        <f>SUBTOTAL(103,$B$4:B97)*1</f>
        <v>94</v>
      </c>
      <c r="B97" s="5" t="s">
        <v>87</v>
      </c>
      <c r="C97" s="5" t="s">
        <v>779</v>
      </c>
      <c r="D97" s="5" t="s">
        <v>780</v>
      </c>
      <c r="E97" s="5" t="s">
        <v>103</v>
      </c>
      <c r="F97" s="11" t="s">
        <v>63</v>
      </c>
      <c r="G97" s="5">
        <v>15867.748</v>
      </c>
      <c r="H97" s="5">
        <v>20116.178</v>
      </c>
      <c r="I97" s="6">
        <v>0.78880530884147104</v>
      </c>
      <c r="J97" s="5" t="s">
        <v>305</v>
      </c>
      <c r="K97" s="5" t="s">
        <v>664</v>
      </c>
    </row>
    <row r="98" spans="1:11" ht="20.100000000000001" customHeight="1">
      <c r="A98" s="35">
        <f>SUBTOTAL(103,$B$4:B98)*1</f>
        <v>95</v>
      </c>
      <c r="B98" s="5" t="s">
        <v>87</v>
      </c>
      <c r="C98" s="5" t="s">
        <v>781</v>
      </c>
      <c r="D98" s="5" t="s">
        <v>782</v>
      </c>
      <c r="E98" s="5" t="s">
        <v>103</v>
      </c>
      <c r="F98" s="5" t="s">
        <v>663</v>
      </c>
      <c r="G98" s="5">
        <v>5286.02</v>
      </c>
      <c r="H98" s="5">
        <v>6630.7110000000002</v>
      </c>
      <c r="I98" s="6">
        <v>0.79720259260281401</v>
      </c>
      <c r="J98" s="5" t="s">
        <v>110</v>
      </c>
      <c r="K98" s="5" t="s">
        <v>664</v>
      </c>
    </row>
    <row r="99" spans="1:11" ht="20.100000000000001" customHeight="1">
      <c r="A99" s="35">
        <f>SUBTOTAL(103,$B$4:B99)*1</f>
        <v>96</v>
      </c>
      <c r="B99" s="5" t="s">
        <v>95</v>
      </c>
      <c r="C99" s="5" t="s">
        <v>796</v>
      </c>
      <c r="D99" s="5" t="s">
        <v>797</v>
      </c>
      <c r="E99" s="5" t="s">
        <v>103</v>
      </c>
      <c r="F99" s="5" t="s">
        <v>663</v>
      </c>
      <c r="G99" s="5">
        <v>60.036999999999999</v>
      </c>
      <c r="H99" s="5">
        <v>145.952</v>
      </c>
      <c r="I99" s="6">
        <v>0.41134756632317498</v>
      </c>
      <c r="J99" s="5" t="s">
        <v>798</v>
      </c>
      <c r="K99" s="5" t="s">
        <v>664</v>
      </c>
    </row>
    <row r="100" spans="1:11" ht="20.100000000000001" customHeight="1">
      <c r="A100" s="35">
        <f>SUBTOTAL(103,$B$4:B100)*1</f>
        <v>97</v>
      </c>
      <c r="B100" s="5" t="s">
        <v>95</v>
      </c>
      <c r="C100" s="5" t="s">
        <v>803</v>
      </c>
      <c r="D100" s="5" t="s">
        <v>804</v>
      </c>
      <c r="E100" s="5" t="s">
        <v>103</v>
      </c>
      <c r="F100" s="5" t="s">
        <v>663</v>
      </c>
      <c r="G100" s="5">
        <v>4652.933</v>
      </c>
      <c r="H100" s="5">
        <v>6109.652</v>
      </c>
      <c r="I100" s="6">
        <v>0.76157087179433502</v>
      </c>
      <c r="J100" s="5" t="s">
        <v>798</v>
      </c>
      <c r="K100" s="5" t="s">
        <v>664</v>
      </c>
    </row>
    <row r="101" spans="1:11" ht="20.100000000000001" customHeight="1">
      <c r="A101" s="35">
        <f>SUBTOTAL(103,$B$4:B101)*1</f>
        <v>98</v>
      </c>
      <c r="B101" s="5" t="s">
        <v>95</v>
      </c>
      <c r="C101" s="5" t="s">
        <v>799</v>
      </c>
      <c r="D101" s="5" t="s">
        <v>800</v>
      </c>
      <c r="E101" s="5" t="s">
        <v>103</v>
      </c>
      <c r="F101" s="5" t="s">
        <v>663</v>
      </c>
      <c r="G101" s="5">
        <v>96.132999999999996</v>
      </c>
      <c r="H101" s="5">
        <v>314.39999999999998</v>
      </c>
      <c r="I101" s="6">
        <v>0.30576653944020299</v>
      </c>
      <c r="J101" s="5" t="s">
        <v>798</v>
      </c>
      <c r="K101" s="5" t="s">
        <v>664</v>
      </c>
    </row>
    <row r="102" spans="1:11" ht="20.100000000000001" customHeight="1">
      <c r="A102" s="35">
        <f>SUBTOTAL(103,$B$4:B102)*1</f>
        <v>99</v>
      </c>
      <c r="B102" s="5" t="s">
        <v>95</v>
      </c>
      <c r="C102" s="5" t="s">
        <v>801</v>
      </c>
      <c r="D102" s="5" t="s">
        <v>802</v>
      </c>
      <c r="E102" s="5" t="s">
        <v>101</v>
      </c>
      <c r="F102" s="5" t="s">
        <v>63</v>
      </c>
      <c r="G102" s="5">
        <v>7969.5079999999998</v>
      </c>
      <c r="H102" s="5">
        <v>10844.996999999999</v>
      </c>
      <c r="I102" s="6">
        <v>0.73485571273094896</v>
      </c>
      <c r="J102" s="5" t="s">
        <v>798</v>
      </c>
      <c r="K102" s="5" t="s">
        <v>664</v>
      </c>
    </row>
    <row r="103" spans="1:11" ht="20.100000000000001" customHeight="1">
      <c r="A103" s="35">
        <f>SUBTOTAL(103,$B$4:B103)*1</f>
        <v>100</v>
      </c>
      <c r="B103" s="5" t="s">
        <v>97</v>
      </c>
      <c r="C103" s="5" t="s">
        <v>815</v>
      </c>
      <c r="D103" s="5" t="s">
        <v>816</v>
      </c>
      <c r="E103" s="5" t="s">
        <v>101</v>
      </c>
      <c r="F103" s="5" t="s">
        <v>63</v>
      </c>
      <c r="G103" s="5">
        <v>6004.9840000000004</v>
      </c>
      <c r="H103" s="5">
        <v>7845.6549999999997</v>
      </c>
      <c r="I103" s="6">
        <v>0.76538976031956496</v>
      </c>
      <c r="J103" s="5" t="s">
        <v>173</v>
      </c>
      <c r="K103" s="5" t="s">
        <v>664</v>
      </c>
    </row>
    <row r="104" spans="1:11" ht="20.100000000000001" customHeight="1">
      <c r="A104" s="35">
        <f>SUBTOTAL(103,$B$4:B104)*1</f>
        <v>101</v>
      </c>
      <c r="B104" s="5" t="s">
        <v>97</v>
      </c>
      <c r="C104" s="5" t="s">
        <v>815</v>
      </c>
      <c r="D104" s="5" t="s">
        <v>819</v>
      </c>
      <c r="E104" s="5" t="s">
        <v>101</v>
      </c>
      <c r="F104" s="5" t="s">
        <v>63</v>
      </c>
      <c r="G104" s="5">
        <v>4495.9229999999998</v>
      </c>
      <c r="H104" s="5">
        <v>7057.4030000000002</v>
      </c>
      <c r="I104" s="6">
        <v>0.63705062612975305</v>
      </c>
      <c r="J104" s="5" t="s">
        <v>173</v>
      </c>
      <c r="K104" s="5" t="s">
        <v>664</v>
      </c>
    </row>
    <row r="105" spans="1:11" ht="20.100000000000001" customHeight="1">
      <c r="A105" s="35">
        <f>SUBTOTAL(103,$B$4:B105)*1</f>
        <v>102</v>
      </c>
      <c r="B105" s="5" t="s">
        <v>97</v>
      </c>
      <c r="C105" s="5" t="s">
        <v>815</v>
      </c>
      <c r="D105" s="5" t="s">
        <v>822</v>
      </c>
      <c r="E105" s="5" t="s">
        <v>101</v>
      </c>
      <c r="F105" s="11" t="s">
        <v>63</v>
      </c>
      <c r="G105" s="5">
        <v>6749.8909999999996</v>
      </c>
      <c r="H105" s="5">
        <v>8815.9</v>
      </c>
      <c r="I105" s="6">
        <v>0.76564967842194198</v>
      </c>
      <c r="J105" s="5" t="s">
        <v>173</v>
      </c>
      <c r="K105" s="5" t="s">
        <v>664</v>
      </c>
    </row>
    <row r="106" spans="1:11" ht="20.100000000000001" customHeight="1">
      <c r="A106" s="35">
        <f>SUBTOTAL(103,$B$4:B106)*1</f>
        <v>103</v>
      </c>
      <c r="B106" s="5" t="s">
        <v>97</v>
      </c>
      <c r="C106" s="5" t="s">
        <v>815</v>
      </c>
      <c r="D106" s="5" t="s">
        <v>825</v>
      </c>
      <c r="E106" s="5" t="s">
        <v>101</v>
      </c>
      <c r="F106" s="5" t="s">
        <v>63</v>
      </c>
      <c r="G106" s="5">
        <v>4160.4179999999997</v>
      </c>
      <c r="H106" s="5">
        <v>6657.54</v>
      </c>
      <c r="I106" s="6">
        <v>0.62491821303364303</v>
      </c>
      <c r="J106" s="5" t="s">
        <v>173</v>
      </c>
      <c r="K106" s="5" t="s">
        <v>664</v>
      </c>
    </row>
    <row r="107" spans="1:11" ht="20.100000000000001" customHeight="1">
      <c r="A107" s="35">
        <f>SUBTOTAL(103,$B$4:B107)*1</f>
        <v>104</v>
      </c>
      <c r="B107" s="5" t="s">
        <v>97</v>
      </c>
      <c r="C107" s="5" t="s">
        <v>815</v>
      </c>
      <c r="D107" s="5" t="s">
        <v>826</v>
      </c>
      <c r="E107" s="5" t="s">
        <v>101</v>
      </c>
      <c r="F107" s="5" t="s">
        <v>63</v>
      </c>
      <c r="G107" s="5">
        <v>7003.0630000000001</v>
      </c>
      <c r="H107" s="5">
        <v>9107.2999999999993</v>
      </c>
      <c r="I107" s="6">
        <v>0.76895051222645605</v>
      </c>
      <c r="J107" s="5" t="s">
        <v>173</v>
      </c>
      <c r="K107" s="5" t="s">
        <v>664</v>
      </c>
    </row>
    <row r="108" spans="1:11" ht="20.100000000000001" customHeight="1">
      <c r="A108" s="35">
        <f>SUBTOTAL(103,$B$4:B108)*1</f>
        <v>105</v>
      </c>
      <c r="B108" s="5" t="s">
        <v>97</v>
      </c>
      <c r="C108" s="5" t="s">
        <v>815</v>
      </c>
      <c r="D108" s="5" t="s">
        <v>827</v>
      </c>
      <c r="E108" s="5" t="s">
        <v>101</v>
      </c>
      <c r="F108" s="5" t="s">
        <v>63</v>
      </c>
      <c r="G108" s="5">
        <v>7391.1530000000002</v>
      </c>
      <c r="H108" s="5">
        <v>9691.5580000000009</v>
      </c>
      <c r="I108" s="6">
        <v>0.76263826724248096</v>
      </c>
      <c r="J108" s="5" t="s">
        <v>173</v>
      </c>
      <c r="K108" s="5" t="s">
        <v>664</v>
      </c>
    </row>
    <row r="109" spans="1:11" ht="20.100000000000001" customHeight="1">
      <c r="A109" s="35">
        <f>SUBTOTAL(103,$B$4:B109)*1</f>
        <v>106</v>
      </c>
      <c r="B109" s="5" t="s">
        <v>97</v>
      </c>
      <c r="C109" s="5" t="s">
        <v>815</v>
      </c>
      <c r="D109" s="5" t="s">
        <v>829</v>
      </c>
      <c r="E109" s="5" t="s">
        <v>101</v>
      </c>
      <c r="F109" s="11" t="s">
        <v>63</v>
      </c>
      <c r="G109" s="5">
        <v>4038.3690000000001</v>
      </c>
      <c r="H109" s="5">
        <v>6371.9440000000004</v>
      </c>
      <c r="I109" s="6">
        <v>0.63377346065815998</v>
      </c>
      <c r="J109" s="5" t="s">
        <v>173</v>
      </c>
      <c r="K109" s="5" t="s">
        <v>664</v>
      </c>
    </row>
    <row r="110" spans="1:11" ht="20.100000000000001" customHeight="1">
      <c r="A110" s="35">
        <f>SUBTOTAL(103,$B$4:B110)*1</f>
        <v>107</v>
      </c>
      <c r="B110" s="5" t="s">
        <v>97</v>
      </c>
      <c r="C110" s="5" t="s">
        <v>815</v>
      </c>
      <c r="D110" s="5" t="s">
        <v>830</v>
      </c>
      <c r="E110" s="5" t="s">
        <v>101</v>
      </c>
      <c r="F110" s="5" t="s">
        <v>63</v>
      </c>
      <c r="G110" s="5">
        <v>4262.5200000000004</v>
      </c>
      <c r="H110" s="5">
        <v>6624.9669999999996</v>
      </c>
      <c r="I110" s="6">
        <v>0.64340245015560105</v>
      </c>
      <c r="J110" s="5" t="s">
        <v>173</v>
      </c>
      <c r="K110" s="5" t="s">
        <v>664</v>
      </c>
    </row>
    <row r="111" spans="1:11" ht="20.100000000000001" customHeight="1">
      <c r="A111" s="35">
        <f>SUBTOTAL(103,$B$4:B111)*1</f>
        <v>108</v>
      </c>
      <c r="B111" s="5" t="s">
        <v>97</v>
      </c>
      <c r="C111" s="5" t="s">
        <v>805</v>
      </c>
      <c r="D111" s="5" t="s">
        <v>806</v>
      </c>
      <c r="E111" s="5" t="s">
        <v>103</v>
      </c>
      <c r="F111" s="5" t="s">
        <v>63</v>
      </c>
      <c r="G111" s="5">
        <v>6504.1189999999997</v>
      </c>
      <c r="H111" s="5">
        <v>8606.9269999999997</v>
      </c>
      <c r="I111" s="6">
        <v>0.75568422969080595</v>
      </c>
      <c r="J111" s="5" t="s">
        <v>173</v>
      </c>
      <c r="K111" s="5" t="s">
        <v>664</v>
      </c>
    </row>
    <row r="112" spans="1:11" ht="20.100000000000001" customHeight="1">
      <c r="A112" s="35">
        <f>SUBTOTAL(103,$B$4:B112)*1</f>
        <v>109</v>
      </c>
      <c r="B112" s="5" t="s">
        <v>97</v>
      </c>
      <c r="C112" s="5" t="s">
        <v>805</v>
      </c>
      <c r="D112" s="5" t="s">
        <v>807</v>
      </c>
      <c r="E112" s="5" t="s">
        <v>103</v>
      </c>
      <c r="F112" s="5" t="s">
        <v>63</v>
      </c>
      <c r="G112" s="5">
        <v>6009.009</v>
      </c>
      <c r="H112" s="5">
        <v>8075.69</v>
      </c>
      <c r="I112" s="6">
        <v>0.744086140007851</v>
      </c>
      <c r="J112" s="5" t="s">
        <v>173</v>
      </c>
      <c r="K112" s="5" t="s">
        <v>664</v>
      </c>
    </row>
    <row r="113" spans="1:11" ht="20.100000000000001" customHeight="1">
      <c r="A113" s="35">
        <f>SUBTOTAL(103,$B$4:B113)*1</f>
        <v>110</v>
      </c>
      <c r="B113" s="5" t="s">
        <v>97</v>
      </c>
      <c r="C113" s="5" t="s">
        <v>805</v>
      </c>
      <c r="D113" s="5" t="s">
        <v>823</v>
      </c>
      <c r="E113" s="5" t="s">
        <v>101</v>
      </c>
      <c r="F113" s="5" t="s">
        <v>63</v>
      </c>
      <c r="G113" s="5">
        <v>4293.6970000000001</v>
      </c>
      <c r="H113" s="5">
        <v>5369.0770000000002</v>
      </c>
      <c r="I113" s="6">
        <v>0.79970859050820098</v>
      </c>
      <c r="J113" s="5" t="s">
        <v>173</v>
      </c>
      <c r="K113" s="5" t="s">
        <v>664</v>
      </c>
    </row>
    <row r="114" spans="1:11" ht="20.100000000000001" customHeight="1">
      <c r="A114" s="35">
        <f>SUBTOTAL(103,$B$4:B114)*1</f>
        <v>111</v>
      </c>
      <c r="B114" s="5" t="s">
        <v>97</v>
      </c>
      <c r="C114" s="5" t="s">
        <v>805</v>
      </c>
      <c r="D114" s="5" t="s">
        <v>824</v>
      </c>
      <c r="E114" s="5" t="s">
        <v>101</v>
      </c>
      <c r="F114" s="5" t="s">
        <v>63</v>
      </c>
      <c r="G114" s="5">
        <v>4358.4480000000003</v>
      </c>
      <c r="H114" s="5">
        <v>5592.527</v>
      </c>
      <c r="I114" s="6">
        <v>0.77933427947688005</v>
      </c>
      <c r="J114" s="5" t="s">
        <v>173</v>
      </c>
      <c r="K114" s="5" t="s">
        <v>664</v>
      </c>
    </row>
    <row r="115" spans="1:11" ht="20.100000000000001" customHeight="1">
      <c r="A115" s="35">
        <f>SUBTOTAL(103,$B$4:B115)*1</f>
        <v>112</v>
      </c>
      <c r="B115" s="5" t="s">
        <v>97</v>
      </c>
      <c r="C115" s="5" t="s">
        <v>805</v>
      </c>
      <c r="D115" s="5" t="s">
        <v>828</v>
      </c>
      <c r="E115" s="5" t="s">
        <v>101</v>
      </c>
      <c r="F115" s="5" t="s">
        <v>63</v>
      </c>
      <c r="G115" s="5">
        <v>5812.6360000000004</v>
      </c>
      <c r="H115" s="5">
        <v>7272.87</v>
      </c>
      <c r="I115" s="6">
        <v>0.79922176527285604</v>
      </c>
      <c r="J115" s="5" t="s">
        <v>173</v>
      </c>
      <c r="K115" s="5" t="s">
        <v>664</v>
      </c>
    </row>
    <row r="116" spans="1:11" ht="20.100000000000001" customHeight="1">
      <c r="A116" s="35">
        <f>SUBTOTAL(103,$B$4:B116)*1</f>
        <v>113</v>
      </c>
      <c r="B116" s="5" t="s">
        <v>97</v>
      </c>
      <c r="C116" s="5" t="s">
        <v>817</v>
      </c>
      <c r="D116" s="5" t="s">
        <v>818</v>
      </c>
      <c r="E116" s="5" t="s">
        <v>101</v>
      </c>
      <c r="F116" s="11" t="s">
        <v>63</v>
      </c>
      <c r="G116" s="5">
        <v>2885.9360000000001</v>
      </c>
      <c r="H116" s="5">
        <v>3614.2089999999998</v>
      </c>
      <c r="I116" s="6">
        <v>0.79849726454668202</v>
      </c>
      <c r="J116" s="5" t="s">
        <v>173</v>
      </c>
      <c r="K116" s="5" t="s">
        <v>664</v>
      </c>
    </row>
    <row r="117" spans="1:11" ht="20.100000000000001" customHeight="1">
      <c r="A117" s="35">
        <f>SUBTOTAL(103,$B$4:B117)*1</f>
        <v>114</v>
      </c>
      <c r="B117" s="5" t="s">
        <v>97</v>
      </c>
      <c r="C117" s="5" t="s">
        <v>811</v>
      </c>
      <c r="D117" s="5" t="s">
        <v>812</v>
      </c>
      <c r="E117" s="5" t="s">
        <v>101</v>
      </c>
      <c r="F117" s="5" t="s">
        <v>63</v>
      </c>
      <c r="G117" s="5">
        <v>3879.4160000000002</v>
      </c>
      <c r="H117" s="5">
        <v>6047.3890000000001</v>
      </c>
      <c r="I117" s="6">
        <v>0.64150263857674805</v>
      </c>
      <c r="J117" s="5" t="s">
        <v>173</v>
      </c>
      <c r="K117" s="5" t="s">
        <v>664</v>
      </c>
    </row>
    <row r="118" spans="1:11" ht="20.100000000000001" customHeight="1">
      <c r="A118" s="35">
        <f>SUBTOTAL(103,$B$4:B118)*1</f>
        <v>115</v>
      </c>
      <c r="B118" s="5" t="s">
        <v>97</v>
      </c>
      <c r="C118" s="5" t="s">
        <v>811</v>
      </c>
      <c r="D118" s="5" t="s">
        <v>821</v>
      </c>
      <c r="E118" s="5" t="s">
        <v>101</v>
      </c>
      <c r="F118" s="5" t="s">
        <v>63</v>
      </c>
      <c r="G118" s="5">
        <v>4659.9009999999998</v>
      </c>
      <c r="H118" s="5">
        <v>7224.1260000000002</v>
      </c>
      <c r="I118" s="6">
        <v>0.64504702714210704</v>
      </c>
      <c r="J118" s="5" t="s">
        <v>173</v>
      </c>
      <c r="K118" s="5" t="s">
        <v>664</v>
      </c>
    </row>
    <row r="119" spans="1:11" ht="20.100000000000001" customHeight="1">
      <c r="A119" s="35">
        <f>SUBTOTAL(103,$B$4:B119)*1</f>
        <v>116</v>
      </c>
      <c r="B119" s="5" t="s">
        <v>97</v>
      </c>
      <c r="C119" s="5" t="s">
        <v>808</v>
      </c>
      <c r="D119" s="5" t="s">
        <v>809</v>
      </c>
      <c r="E119" s="5" t="s">
        <v>103</v>
      </c>
      <c r="F119" s="5" t="s">
        <v>63</v>
      </c>
      <c r="G119" s="5">
        <v>7278.5929999999998</v>
      </c>
      <c r="H119" s="5">
        <v>9463.1630000000005</v>
      </c>
      <c r="I119" s="6">
        <v>0.769150124540812</v>
      </c>
      <c r="J119" s="5" t="s">
        <v>173</v>
      </c>
      <c r="K119" s="5" t="s">
        <v>664</v>
      </c>
    </row>
    <row r="120" spans="1:11" ht="20.100000000000001" customHeight="1">
      <c r="A120" s="35">
        <f>SUBTOTAL(103,$B$4:B120)*1</f>
        <v>117</v>
      </c>
      <c r="B120" s="5" t="s">
        <v>97</v>
      </c>
      <c r="C120" s="5" t="s">
        <v>808</v>
      </c>
      <c r="D120" s="5" t="s">
        <v>814</v>
      </c>
      <c r="E120" s="5" t="s">
        <v>101</v>
      </c>
      <c r="F120" s="5" t="s">
        <v>63</v>
      </c>
      <c r="G120" s="5">
        <v>1701.1189999999999</v>
      </c>
      <c r="H120" s="5">
        <v>2148.4560000000001</v>
      </c>
      <c r="I120" s="6">
        <v>0.79178675290534195</v>
      </c>
      <c r="J120" s="5" t="s">
        <v>173</v>
      </c>
      <c r="K120" s="5" t="s">
        <v>664</v>
      </c>
    </row>
    <row r="121" spans="1:11" ht="20.100000000000001" customHeight="1">
      <c r="A121" s="35">
        <f>SUBTOTAL(103,$B$4:B121)*1</f>
        <v>118</v>
      </c>
      <c r="B121" s="5" t="s">
        <v>97</v>
      </c>
      <c r="C121" s="5" t="s">
        <v>808</v>
      </c>
      <c r="D121" s="5" t="s">
        <v>820</v>
      </c>
      <c r="E121" s="5" t="s">
        <v>101</v>
      </c>
      <c r="F121" s="11" t="s">
        <v>63</v>
      </c>
      <c r="G121" s="5">
        <v>2323.0720000000001</v>
      </c>
      <c r="H121" s="5">
        <v>3043.8710000000001</v>
      </c>
      <c r="I121" s="6">
        <v>0.763196600644377</v>
      </c>
      <c r="J121" s="5" t="s">
        <v>173</v>
      </c>
      <c r="K121" s="5" t="s">
        <v>664</v>
      </c>
    </row>
    <row r="122" spans="1:11" ht="20.100000000000001" customHeight="1">
      <c r="A122" s="35">
        <f>SUBTOTAL(103,$B$4:B122)*1</f>
        <v>119</v>
      </c>
      <c r="B122" s="5" t="s">
        <v>97</v>
      </c>
      <c r="C122" s="5" t="s">
        <v>538</v>
      </c>
      <c r="D122" s="5" t="s">
        <v>810</v>
      </c>
      <c r="E122" s="5" t="s">
        <v>103</v>
      </c>
      <c r="F122" s="5" t="s">
        <v>663</v>
      </c>
      <c r="G122" s="5">
        <v>8.0000000000000002E-3</v>
      </c>
      <c r="H122" s="5">
        <v>48.802999999999997</v>
      </c>
      <c r="I122" s="6">
        <v>1.6392434891297701E-4</v>
      </c>
      <c r="J122" s="5" t="s">
        <v>127</v>
      </c>
      <c r="K122" s="5" t="s">
        <v>664</v>
      </c>
    </row>
    <row r="123" spans="1:11" ht="20.100000000000001" customHeight="1">
      <c r="A123" s="35">
        <f>SUBTOTAL(103,$B$4:B123)*1</f>
        <v>120</v>
      </c>
      <c r="B123" s="5" t="s">
        <v>659</v>
      </c>
      <c r="C123" s="5" t="s">
        <v>145</v>
      </c>
      <c r="D123" s="5" t="s">
        <v>846</v>
      </c>
      <c r="E123" s="5" t="s">
        <v>101</v>
      </c>
      <c r="F123" s="5" t="s">
        <v>7</v>
      </c>
      <c r="G123" s="5">
        <v>161.786</v>
      </c>
      <c r="H123" s="5">
        <v>309.00900000000001</v>
      </c>
      <c r="I123" s="6">
        <v>0.52356403858787304</v>
      </c>
      <c r="J123" s="5" t="s">
        <v>106</v>
      </c>
      <c r="K123" s="5" t="s">
        <v>664</v>
      </c>
    </row>
    <row r="124" spans="1:11" ht="20.100000000000001" customHeight="1">
      <c r="A124" s="35">
        <f>SUBTOTAL(103,$B$4:B124)*1</f>
        <v>121</v>
      </c>
      <c r="B124" s="5" t="s">
        <v>659</v>
      </c>
      <c r="C124" s="5" t="s">
        <v>117</v>
      </c>
      <c r="D124" s="5" t="s">
        <v>813</v>
      </c>
      <c r="E124" s="5" t="s">
        <v>103</v>
      </c>
      <c r="F124" s="5" t="s">
        <v>63</v>
      </c>
      <c r="G124" s="5">
        <v>2108.364</v>
      </c>
      <c r="H124" s="5">
        <v>2664.86</v>
      </c>
      <c r="I124" s="6">
        <v>0.79117251938188105</v>
      </c>
      <c r="J124" s="5" t="s">
        <v>173</v>
      </c>
      <c r="K124" s="5" t="s">
        <v>664</v>
      </c>
    </row>
    <row r="125" spans="1:11" ht="20.100000000000001" customHeight="1">
      <c r="A125" s="35">
        <f>SUBTOTAL(103,$B$4:B125)*1</f>
        <v>122</v>
      </c>
      <c r="B125" s="5" t="s">
        <v>659</v>
      </c>
      <c r="C125" s="5" t="s">
        <v>117</v>
      </c>
      <c r="D125" s="5" t="s">
        <v>832</v>
      </c>
      <c r="E125" s="5" t="s">
        <v>103</v>
      </c>
      <c r="F125" s="5" t="s">
        <v>63</v>
      </c>
      <c r="G125" s="5">
        <v>3613.0549999999998</v>
      </c>
      <c r="H125" s="5">
        <v>4549.9129999999996</v>
      </c>
      <c r="I125" s="6">
        <v>0.79409320573821995</v>
      </c>
      <c r="J125" s="5" t="s">
        <v>173</v>
      </c>
      <c r="K125" s="5" t="s">
        <v>664</v>
      </c>
    </row>
    <row r="126" spans="1:11" ht="20.100000000000001" customHeight="1">
      <c r="A126" s="35">
        <f>SUBTOTAL(103,$B$4:B126)*1</f>
        <v>123</v>
      </c>
      <c r="B126" s="5" t="s">
        <v>659</v>
      </c>
      <c r="C126" s="5" t="s">
        <v>117</v>
      </c>
      <c r="D126" s="5" t="s">
        <v>833</v>
      </c>
      <c r="E126" s="5" t="s">
        <v>103</v>
      </c>
      <c r="F126" s="5" t="s">
        <v>63</v>
      </c>
      <c r="G126" s="5">
        <v>2874.6860000000001</v>
      </c>
      <c r="H126" s="5">
        <v>3794.0920000000001</v>
      </c>
      <c r="I126" s="6">
        <v>0.75767429993790303</v>
      </c>
      <c r="J126" s="5" t="s">
        <v>173</v>
      </c>
      <c r="K126" s="5" t="s">
        <v>664</v>
      </c>
    </row>
    <row r="127" spans="1:11" ht="20.100000000000001" customHeight="1">
      <c r="A127" s="35">
        <f>SUBTOTAL(103,$B$4:B127)*1</f>
        <v>124</v>
      </c>
      <c r="B127" s="5" t="s">
        <v>659</v>
      </c>
      <c r="C127" s="5" t="s">
        <v>117</v>
      </c>
      <c r="D127" s="5" t="s">
        <v>834</v>
      </c>
      <c r="E127" s="5" t="s">
        <v>103</v>
      </c>
      <c r="F127" s="5" t="s">
        <v>63</v>
      </c>
      <c r="G127" s="5">
        <v>2948.9949999999999</v>
      </c>
      <c r="H127" s="5">
        <v>3959.6579999999999</v>
      </c>
      <c r="I127" s="6">
        <v>0.744760027254879</v>
      </c>
      <c r="J127" s="5" t="s">
        <v>173</v>
      </c>
      <c r="K127" s="5" t="s">
        <v>664</v>
      </c>
    </row>
    <row r="128" spans="1:11" ht="20.100000000000001" customHeight="1">
      <c r="A128" s="35">
        <f>SUBTOTAL(103,$B$4:B128)*1</f>
        <v>125</v>
      </c>
      <c r="B128" s="5" t="s">
        <v>659</v>
      </c>
      <c r="C128" s="5" t="s">
        <v>117</v>
      </c>
      <c r="D128" s="5" t="s">
        <v>845</v>
      </c>
      <c r="E128" s="5" t="s">
        <v>101</v>
      </c>
      <c r="F128" s="5" t="s">
        <v>63</v>
      </c>
      <c r="G128" s="5">
        <v>5780.7079999999996</v>
      </c>
      <c r="H128" s="5">
        <v>7265.17</v>
      </c>
      <c r="I128" s="6">
        <v>0.79567415490621696</v>
      </c>
      <c r="J128" s="5" t="s">
        <v>173</v>
      </c>
      <c r="K128" s="5" t="s">
        <v>664</v>
      </c>
    </row>
    <row r="129" spans="1:11" ht="20.100000000000001" customHeight="1">
      <c r="A129" s="35">
        <f>SUBTOTAL(103,$B$4:B129)*1</f>
        <v>126</v>
      </c>
      <c r="B129" s="5" t="s">
        <v>659</v>
      </c>
      <c r="C129" s="5" t="s">
        <v>117</v>
      </c>
      <c r="D129" s="5" t="s">
        <v>852</v>
      </c>
      <c r="E129" s="5" t="s">
        <v>103</v>
      </c>
      <c r="F129" s="5" t="s">
        <v>63</v>
      </c>
      <c r="G129" s="5">
        <v>1584.894</v>
      </c>
      <c r="H129" s="5">
        <v>2011.847</v>
      </c>
      <c r="I129" s="6">
        <v>0.78778058172415699</v>
      </c>
      <c r="J129" s="5" t="s">
        <v>173</v>
      </c>
      <c r="K129" s="5" t="s">
        <v>664</v>
      </c>
    </row>
    <row r="130" spans="1:11" ht="20.100000000000001" customHeight="1">
      <c r="A130" s="35">
        <f>SUBTOTAL(103,$B$4:B130)*1</f>
        <v>127</v>
      </c>
      <c r="B130" s="5" t="s">
        <v>659</v>
      </c>
      <c r="C130" s="5" t="s">
        <v>118</v>
      </c>
      <c r="D130" s="5" t="s">
        <v>831</v>
      </c>
      <c r="E130" s="5" t="s">
        <v>103</v>
      </c>
      <c r="F130" s="5" t="s">
        <v>63</v>
      </c>
      <c r="G130" s="5">
        <v>1815.7950000000001</v>
      </c>
      <c r="H130" s="5">
        <v>2278.576</v>
      </c>
      <c r="I130" s="6">
        <v>0.79689902816495894</v>
      </c>
      <c r="J130" s="5" t="s">
        <v>173</v>
      </c>
      <c r="K130" s="5" t="s">
        <v>664</v>
      </c>
    </row>
    <row r="131" spans="1:11" ht="20.100000000000001" customHeight="1">
      <c r="A131" s="35">
        <f>SUBTOTAL(103,$B$4:B131)*1</f>
        <v>128</v>
      </c>
      <c r="B131" s="5" t="s">
        <v>659</v>
      </c>
      <c r="C131" s="5" t="s">
        <v>157</v>
      </c>
      <c r="D131" s="5" t="s">
        <v>851</v>
      </c>
      <c r="E131" s="5" t="s">
        <v>103</v>
      </c>
      <c r="F131" s="5" t="s">
        <v>663</v>
      </c>
      <c r="G131" s="5">
        <v>354.08699999999999</v>
      </c>
      <c r="H131" s="5">
        <v>730.83399999999995</v>
      </c>
      <c r="I131" s="6">
        <v>0.48449716351456001</v>
      </c>
      <c r="J131" s="5" t="s">
        <v>108</v>
      </c>
      <c r="K131" s="5" t="s">
        <v>664</v>
      </c>
    </row>
    <row r="132" spans="1:11" ht="20.100000000000001" customHeight="1">
      <c r="A132" s="35">
        <f>SUBTOTAL(103,$B$4:B132)*1</f>
        <v>129</v>
      </c>
      <c r="B132" s="5" t="s">
        <v>658</v>
      </c>
      <c r="C132" s="5" t="s">
        <v>119</v>
      </c>
      <c r="D132" s="5" t="s">
        <v>837</v>
      </c>
      <c r="E132" s="5" t="s">
        <v>101</v>
      </c>
      <c r="F132" s="5" t="s">
        <v>63</v>
      </c>
      <c r="G132" s="5">
        <v>2105.0010000000002</v>
      </c>
      <c r="H132" s="5">
        <v>2990.6990000000001</v>
      </c>
      <c r="I132" s="6">
        <v>0.70384916703419498</v>
      </c>
      <c r="J132" s="5" t="s">
        <v>173</v>
      </c>
      <c r="K132" s="5" t="s">
        <v>664</v>
      </c>
    </row>
    <row r="133" spans="1:11" ht="20.100000000000001" customHeight="1">
      <c r="A133" s="35">
        <f>SUBTOTAL(103,$B$4:B133)*1</f>
        <v>130</v>
      </c>
      <c r="B133" s="5" t="s">
        <v>658</v>
      </c>
      <c r="C133" s="5" t="s">
        <v>119</v>
      </c>
      <c r="D133" s="5" t="s">
        <v>840</v>
      </c>
      <c r="E133" s="5" t="s">
        <v>101</v>
      </c>
      <c r="F133" s="5" t="s">
        <v>63</v>
      </c>
      <c r="G133" s="5">
        <v>1425.2159999999999</v>
      </c>
      <c r="H133" s="5">
        <v>2008.25</v>
      </c>
      <c r="I133" s="6">
        <v>0.70968056765840903</v>
      </c>
      <c r="J133" s="5" t="s">
        <v>173</v>
      </c>
      <c r="K133" s="5" t="s">
        <v>664</v>
      </c>
    </row>
    <row r="134" spans="1:11" ht="20.100000000000001" customHeight="1">
      <c r="A134" s="35">
        <f>SUBTOTAL(103,$B$4:B134)*1</f>
        <v>131</v>
      </c>
      <c r="B134" s="5" t="s">
        <v>658</v>
      </c>
      <c r="C134" s="5" t="s">
        <v>119</v>
      </c>
      <c r="D134" s="5" t="s">
        <v>842</v>
      </c>
      <c r="E134" s="5" t="s">
        <v>101</v>
      </c>
      <c r="F134" s="5" t="s">
        <v>63</v>
      </c>
      <c r="G134" s="5">
        <v>2047.3610000000001</v>
      </c>
      <c r="H134" s="5">
        <v>2581.3850000000002</v>
      </c>
      <c r="I134" s="6">
        <v>0.79312500847413303</v>
      </c>
      <c r="J134" s="5" t="s">
        <v>173</v>
      </c>
      <c r="K134" s="5" t="s">
        <v>664</v>
      </c>
    </row>
    <row r="135" spans="1:11" ht="20.100000000000001" customHeight="1">
      <c r="A135" s="35">
        <f>SUBTOTAL(103,$B$4:B135)*1</f>
        <v>132</v>
      </c>
      <c r="B135" s="5" t="s">
        <v>658</v>
      </c>
      <c r="C135" s="5" t="s">
        <v>119</v>
      </c>
      <c r="D135" s="5" t="s">
        <v>843</v>
      </c>
      <c r="E135" s="5" t="s">
        <v>103</v>
      </c>
      <c r="F135" s="5" t="s">
        <v>63</v>
      </c>
      <c r="G135" s="5">
        <v>2873.672</v>
      </c>
      <c r="H135" s="5">
        <v>3828.0329999999999</v>
      </c>
      <c r="I135" s="6">
        <v>0.75069154315022901</v>
      </c>
      <c r="J135" s="5" t="s">
        <v>173</v>
      </c>
      <c r="K135" s="5" t="s">
        <v>664</v>
      </c>
    </row>
    <row r="136" spans="1:11" ht="20.100000000000001" customHeight="1">
      <c r="A136" s="35">
        <f>SUBTOTAL(103,$B$4:B136)*1</f>
        <v>133</v>
      </c>
      <c r="B136" s="5" t="s">
        <v>658</v>
      </c>
      <c r="C136" s="5" t="s">
        <v>119</v>
      </c>
      <c r="D136" s="5" t="s">
        <v>844</v>
      </c>
      <c r="E136" s="5" t="s">
        <v>103</v>
      </c>
      <c r="F136" s="5" t="s">
        <v>63</v>
      </c>
      <c r="G136" s="5">
        <v>719.572</v>
      </c>
      <c r="H136" s="5">
        <v>1052.671</v>
      </c>
      <c r="I136" s="6">
        <v>0.68356780038587595</v>
      </c>
      <c r="J136" s="5" t="s">
        <v>173</v>
      </c>
      <c r="K136" s="5" t="s">
        <v>664</v>
      </c>
    </row>
    <row r="137" spans="1:11" ht="20.100000000000001" customHeight="1">
      <c r="A137" s="35">
        <f>SUBTOTAL(103,$B$4:B137)*1</f>
        <v>134</v>
      </c>
      <c r="B137" s="5" t="s">
        <v>658</v>
      </c>
      <c r="C137" s="5" t="s">
        <v>849</v>
      </c>
      <c r="D137" s="5" t="s">
        <v>850</v>
      </c>
      <c r="E137" s="5" t="s">
        <v>101</v>
      </c>
      <c r="F137" s="5" t="s">
        <v>7</v>
      </c>
      <c r="G137" s="5">
        <v>574.81799999999998</v>
      </c>
      <c r="H137" s="5">
        <v>861.99099999999999</v>
      </c>
      <c r="I137" s="6">
        <v>0.66684918984072905</v>
      </c>
      <c r="J137" s="5" t="s">
        <v>173</v>
      </c>
      <c r="K137" s="5" t="s">
        <v>664</v>
      </c>
    </row>
    <row r="138" spans="1:11" ht="20.100000000000001" customHeight="1">
      <c r="A138" s="35">
        <f>SUBTOTAL(103,$B$4:B138)*1</f>
        <v>135</v>
      </c>
      <c r="B138" s="5" t="s">
        <v>658</v>
      </c>
      <c r="C138" s="5" t="s">
        <v>838</v>
      </c>
      <c r="D138" s="5" t="s">
        <v>839</v>
      </c>
      <c r="E138" s="5" t="s">
        <v>101</v>
      </c>
      <c r="F138" s="5" t="s">
        <v>7</v>
      </c>
      <c r="G138" s="5">
        <v>1335.941</v>
      </c>
      <c r="H138" s="5">
        <v>1819.2</v>
      </c>
      <c r="I138" s="6">
        <v>0.73435631046613903</v>
      </c>
      <c r="J138" s="5" t="s">
        <v>116</v>
      </c>
      <c r="K138" s="5" t="s">
        <v>664</v>
      </c>
    </row>
    <row r="139" spans="1:11" ht="20.100000000000001" customHeight="1">
      <c r="A139" s="35">
        <f>SUBTOTAL(103,$B$4:B139)*1</f>
        <v>136</v>
      </c>
      <c r="B139" s="5" t="s">
        <v>658</v>
      </c>
      <c r="C139" s="5" t="s">
        <v>835</v>
      </c>
      <c r="D139" s="5" t="s">
        <v>836</v>
      </c>
      <c r="E139" s="5" t="s">
        <v>101</v>
      </c>
      <c r="F139" s="5" t="s">
        <v>7</v>
      </c>
      <c r="G139" s="5">
        <v>3808.127</v>
      </c>
      <c r="H139" s="5">
        <v>5424.1670000000004</v>
      </c>
      <c r="I139" s="6">
        <v>0.70206669521790199</v>
      </c>
      <c r="J139" s="5" t="s">
        <v>116</v>
      </c>
      <c r="K139" s="5" t="s">
        <v>664</v>
      </c>
    </row>
    <row r="140" spans="1:11" ht="20.100000000000001" customHeight="1">
      <c r="A140" s="35">
        <f>SUBTOTAL(103,$B$4:B140)*1</f>
        <v>137</v>
      </c>
      <c r="B140" s="5" t="s">
        <v>658</v>
      </c>
      <c r="C140" s="5" t="s">
        <v>835</v>
      </c>
      <c r="D140" s="5" t="s">
        <v>841</v>
      </c>
      <c r="E140" s="5" t="s">
        <v>101</v>
      </c>
      <c r="F140" s="5" t="s">
        <v>7</v>
      </c>
      <c r="G140" s="5">
        <v>973.46100000000001</v>
      </c>
      <c r="H140" s="5">
        <v>1679.019</v>
      </c>
      <c r="I140" s="6">
        <v>0.57977962131458904</v>
      </c>
      <c r="J140" s="5" t="s">
        <v>116</v>
      </c>
      <c r="K140" s="5" t="s">
        <v>664</v>
      </c>
    </row>
    <row r="141" spans="1:11" ht="20.100000000000001" customHeight="1">
      <c r="A141" s="35">
        <f>SUBTOTAL(103,$B$4:B141)*1</f>
        <v>138</v>
      </c>
      <c r="B141" s="5" t="s">
        <v>657</v>
      </c>
      <c r="C141" s="5" t="s">
        <v>298</v>
      </c>
      <c r="D141" s="5" t="s">
        <v>853</v>
      </c>
      <c r="E141" s="5" t="s">
        <v>103</v>
      </c>
      <c r="F141" s="5" t="s">
        <v>663</v>
      </c>
      <c r="G141" s="5">
        <v>85.138000000000005</v>
      </c>
      <c r="H141" s="5">
        <v>171.63499999999999</v>
      </c>
      <c r="I141" s="6">
        <v>0.49604101727503103</v>
      </c>
      <c r="J141" s="5" t="s">
        <v>116</v>
      </c>
      <c r="K141" s="5" t="s">
        <v>664</v>
      </c>
    </row>
    <row r="142" spans="1:11" ht="20.100000000000001" customHeight="1">
      <c r="A142" s="35">
        <f>SUBTOTAL(103,$B$4:B142)*1</f>
        <v>139</v>
      </c>
      <c r="B142" s="5" t="s">
        <v>657</v>
      </c>
      <c r="C142" s="5" t="s">
        <v>298</v>
      </c>
      <c r="D142" s="5" t="s">
        <v>855</v>
      </c>
      <c r="E142" s="5" t="s">
        <v>103</v>
      </c>
      <c r="F142" s="5" t="s">
        <v>663</v>
      </c>
      <c r="G142" s="5">
        <v>157.92400000000001</v>
      </c>
      <c r="H142" s="5">
        <v>263.13099999999997</v>
      </c>
      <c r="I142" s="6">
        <v>0.60017253763334599</v>
      </c>
      <c r="J142" s="5" t="s">
        <v>116</v>
      </c>
      <c r="K142" s="5" t="s">
        <v>664</v>
      </c>
    </row>
    <row r="143" spans="1:11" ht="20.100000000000001" customHeight="1">
      <c r="A143" s="35">
        <f>SUBTOTAL(103,$B$4:B143)*1</f>
        <v>140</v>
      </c>
      <c r="B143" s="5" t="s">
        <v>657</v>
      </c>
      <c r="C143" s="5" t="s">
        <v>298</v>
      </c>
      <c r="D143" s="5" t="s">
        <v>868</v>
      </c>
      <c r="E143" s="5" t="s">
        <v>101</v>
      </c>
      <c r="F143" s="5" t="s">
        <v>663</v>
      </c>
      <c r="G143" s="5">
        <v>14.170999999999999</v>
      </c>
      <c r="H143" s="5">
        <v>132.97800000000001</v>
      </c>
      <c r="I143" s="6">
        <v>0.106566499721758</v>
      </c>
      <c r="J143" s="5" t="s">
        <v>116</v>
      </c>
      <c r="K143" s="5" t="s">
        <v>664</v>
      </c>
    </row>
    <row r="144" spans="1:11" ht="20.100000000000001" customHeight="1">
      <c r="A144" s="35">
        <f>SUBTOTAL(103,$B$4:B144)*1</f>
        <v>141</v>
      </c>
      <c r="B144" s="5" t="s">
        <v>657</v>
      </c>
      <c r="C144" s="5" t="s">
        <v>298</v>
      </c>
      <c r="D144" s="5" t="s">
        <v>871</v>
      </c>
      <c r="E144" s="5" t="s">
        <v>101</v>
      </c>
      <c r="F144" s="5" t="s">
        <v>663</v>
      </c>
      <c r="G144" s="5">
        <v>151.58699999999999</v>
      </c>
      <c r="H144" s="5">
        <v>271.923</v>
      </c>
      <c r="I144" s="6">
        <v>0.55746295826392001</v>
      </c>
      <c r="J144" s="5" t="s">
        <v>116</v>
      </c>
      <c r="K144" s="5" t="s">
        <v>664</v>
      </c>
    </row>
    <row r="145" spans="1:11" ht="20.100000000000001" customHeight="1">
      <c r="A145" s="35">
        <f>SUBTOTAL(103,$B$4:B145)*1</f>
        <v>142</v>
      </c>
      <c r="B145" s="5" t="s">
        <v>657</v>
      </c>
      <c r="C145" s="5" t="s">
        <v>298</v>
      </c>
      <c r="D145" s="5" t="s">
        <v>872</v>
      </c>
      <c r="E145" s="5" t="s">
        <v>101</v>
      </c>
      <c r="F145" s="5" t="s">
        <v>663</v>
      </c>
      <c r="G145" s="5">
        <v>396.38299999999998</v>
      </c>
      <c r="H145" s="5">
        <v>566.90599999999995</v>
      </c>
      <c r="I145" s="6">
        <v>0.69920410085622697</v>
      </c>
      <c r="J145" s="5" t="s">
        <v>116</v>
      </c>
      <c r="K145" s="5" t="s">
        <v>664</v>
      </c>
    </row>
    <row r="146" spans="1:11" ht="20.100000000000001" customHeight="1">
      <c r="A146" s="35">
        <f>SUBTOTAL(103,$B$4:B146)*1</f>
        <v>143</v>
      </c>
      <c r="B146" s="5" t="s">
        <v>657</v>
      </c>
      <c r="C146" s="5" t="s">
        <v>300</v>
      </c>
      <c r="D146" s="5" t="s">
        <v>859</v>
      </c>
      <c r="E146" s="5" t="s">
        <v>101</v>
      </c>
      <c r="F146" s="5" t="s">
        <v>63</v>
      </c>
      <c r="G146" s="5">
        <v>2300.5329999999999</v>
      </c>
      <c r="H146" s="5">
        <v>3016.2979999999998</v>
      </c>
      <c r="I146" s="6">
        <v>0.76270083393616905</v>
      </c>
      <c r="J146" s="5" t="s">
        <v>173</v>
      </c>
      <c r="K146" s="5" t="s">
        <v>664</v>
      </c>
    </row>
    <row r="147" spans="1:11" ht="20.100000000000001" customHeight="1">
      <c r="A147" s="35">
        <f>SUBTOTAL(103,$B$4:B147)*1</f>
        <v>144</v>
      </c>
      <c r="B147" s="5" t="s">
        <v>657</v>
      </c>
      <c r="C147" s="5" t="s">
        <v>857</v>
      </c>
      <c r="D147" s="5" t="s">
        <v>858</v>
      </c>
      <c r="E147" s="5" t="s">
        <v>103</v>
      </c>
      <c r="F147" s="11" t="s">
        <v>663</v>
      </c>
      <c r="G147" s="5">
        <v>128.679</v>
      </c>
      <c r="H147" s="5">
        <v>172</v>
      </c>
      <c r="I147" s="6">
        <v>0.748133720930232</v>
      </c>
      <c r="J147" s="5" t="s">
        <v>116</v>
      </c>
      <c r="K147" s="5" t="s">
        <v>664</v>
      </c>
    </row>
    <row r="148" spans="1:11" ht="20.100000000000001" customHeight="1">
      <c r="A148" s="35">
        <f>SUBTOTAL(103,$B$4:B148)*1</f>
        <v>145</v>
      </c>
      <c r="B148" s="5" t="s">
        <v>657</v>
      </c>
      <c r="C148" s="5" t="s">
        <v>860</v>
      </c>
      <c r="D148" s="5" t="s">
        <v>861</v>
      </c>
      <c r="E148" s="5" t="s">
        <v>103</v>
      </c>
      <c r="F148" s="5" t="s">
        <v>7</v>
      </c>
      <c r="G148" s="5">
        <v>1662.624</v>
      </c>
      <c r="H148" s="5">
        <v>2132.2620000000002</v>
      </c>
      <c r="I148" s="6">
        <v>0.779746578985134</v>
      </c>
      <c r="J148" s="5" t="s">
        <v>106</v>
      </c>
      <c r="K148" s="5" t="s">
        <v>664</v>
      </c>
    </row>
    <row r="149" spans="1:11" ht="20.100000000000001" customHeight="1">
      <c r="A149" s="35">
        <f>SUBTOTAL(103,$B$4:B149)*1</f>
        <v>146</v>
      </c>
      <c r="B149" s="5" t="s">
        <v>657</v>
      </c>
      <c r="C149" s="5" t="s">
        <v>860</v>
      </c>
      <c r="D149" s="5" t="s">
        <v>867</v>
      </c>
      <c r="E149" s="5" t="s">
        <v>103</v>
      </c>
      <c r="F149" s="5" t="s">
        <v>7</v>
      </c>
      <c r="G149" s="5">
        <v>4823.7309999999998</v>
      </c>
      <c r="H149" s="5">
        <v>6730.692</v>
      </c>
      <c r="I149" s="6">
        <v>0.716676829068987</v>
      </c>
      <c r="J149" s="5" t="s">
        <v>106</v>
      </c>
      <c r="K149" s="5" t="s">
        <v>664</v>
      </c>
    </row>
    <row r="150" spans="1:11" ht="20.100000000000001" customHeight="1">
      <c r="A150" s="35">
        <f>SUBTOTAL(103,$B$4:B150)*1</f>
        <v>147</v>
      </c>
      <c r="B150" s="5" t="s">
        <v>657</v>
      </c>
      <c r="C150" s="5" t="s">
        <v>847</v>
      </c>
      <c r="D150" s="5" t="s">
        <v>848</v>
      </c>
      <c r="E150" s="5" t="s">
        <v>101</v>
      </c>
      <c r="F150" s="5" t="s">
        <v>7</v>
      </c>
      <c r="G150" s="5">
        <v>1431.125</v>
      </c>
      <c r="H150" s="5">
        <v>1965.394</v>
      </c>
      <c r="I150" s="6">
        <v>0.72816188509784796</v>
      </c>
      <c r="J150" s="5" t="s">
        <v>106</v>
      </c>
      <c r="K150" s="5" t="s">
        <v>664</v>
      </c>
    </row>
    <row r="151" spans="1:11" ht="20.100000000000001" customHeight="1">
      <c r="A151" s="35">
        <f>SUBTOTAL(103,$B$4:B151)*1</f>
        <v>148</v>
      </c>
      <c r="B151" s="5" t="s">
        <v>657</v>
      </c>
      <c r="C151" s="5" t="s">
        <v>694</v>
      </c>
      <c r="D151" s="5" t="s">
        <v>695</v>
      </c>
      <c r="E151" s="5" t="s">
        <v>101</v>
      </c>
      <c r="F151" s="5" t="s">
        <v>63</v>
      </c>
      <c r="G151" s="5">
        <v>3531.7280000000001</v>
      </c>
      <c r="H151" s="5">
        <v>10666.815000000001</v>
      </c>
      <c r="I151" s="6">
        <v>0.331094895711607</v>
      </c>
      <c r="J151" s="5" t="s">
        <v>106</v>
      </c>
      <c r="K151" s="5" t="s">
        <v>664</v>
      </c>
    </row>
    <row r="152" spans="1:11" ht="20.100000000000001" customHeight="1">
      <c r="A152" s="35">
        <f>SUBTOTAL(103,$B$4:B152)*1</f>
        <v>149</v>
      </c>
      <c r="B152" s="5" t="s">
        <v>657</v>
      </c>
      <c r="C152" s="5" t="s">
        <v>694</v>
      </c>
      <c r="D152" s="5" t="s">
        <v>854</v>
      </c>
      <c r="E152" s="5" t="s">
        <v>103</v>
      </c>
      <c r="F152" s="5" t="s">
        <v>63</v>
      </c>
      <c r="G152" s="5">
        <v>2044.385</v>
      </c>
      <c r="H152" s="5">
        <v>2753.1849999999999</v>
      </c>
      <c r="I152" s="6">
        <v>0.74255271621776198</v>
      </c>
      <c r="J152" s="5" t="s">
        <v>106</v>
      </c>
      <c r="K152" s="5" t="s">
        <v>664</v>
      </c>
    </row>
    <row r="153" spans="1:11" ht="20.100000000000001" customHeight="1">
      <c r="A153" s="35">
        <f>SUBTOTAL(103,$B$4:B153)*1</f>
        <v>150</v>
      </c>
      <c r="B153" s="5" t="s">
        <v>657</v>
      </c>
      <c r="C153" s="5" t="s">
        <v>694</v>
      </c>
      <c r="D153" s="5" t="s">
        <v>856</v>
      </c>
      <c r="E153" s="5" t="s">
        <v>101</v>
      </c>
      <c r="F153" s="11" t="s">
        <v>63</v>
      </c>
      <c r="G153" s="5">
        <v>2779.7779999999998</v>
      </c>
      <c r="H153" s="5">
        <v>4247.8639999999996</v>
      </c>
      <c r="I153" s="6">
        <v>0.65439430264245702</v>
      </c>
      <c r="J153" s="5" t="s">
        <v>173</v>
      </c>
      <c r="K153" s="5" t="s">
        <v>664</v>
      </c>
    </row>
    <row r="154" spans="1:11" ht="20.100000000000001" customHeight="1">
      <c r="A154" s="35">
        <f>SUBTOTAL(103,$B$4:B154)*1</f>
        <v>151</v>
      </c>
      <c r="B154" s="5" t="s">
        <v>657</v>
      </c>
      <c r="C154" s="5" t="s">
        <v>694</v>
      </c>
      <c r="D154" s="5" t="s">
        <v>864</v>
      </c>
      <c r="E154" s="5" t="s">
        <v>103</v>
      </c>
      <c r="F154" s="5" t="s">
        <v>63</v>
      </c>
      <c r="G154" s="5">
        <v>4322.3599999999997</v>
      </c>
      <c r="H154" s="5">
        <v>5460.8770000000004</v>
      </c>
      <c r="I154" s="6">
        <v>0.791513890534432</v>
      </c>
      <c r="J154" s="5" t="s">
        <v>106</v>
      </c>
      <c r="K154" s="5" t="s">
        <v>664</v>
      </c>
    </row>
    <row r="155" spans="1:11" ht="20.100000000000001" customHeight="1">
      <c r="A155" s="35">
        <f>SUBTOTAL(103,$B$4:B155)*1</f>
        <v>152</v>
      </c>
      <c r="B155" s="5" t="s">
        <v>657</v>
      </c>
      <c r="C155" s="5" t="s">
        <v>694</v>
      </c>
      <c r="D155" s="5" t="s">
        <v>865</v>
      </c>
      <c r="E155" s="5" t="s">
        <v>103</v>
      </c>
      <c r="F155" s="11" t="s">
        <v>63</v>
      </c>
      <c r="G155" s="5">
        <v>2896.5219999999999</v>
      </c>
      <c r="H155" s="5">
        <v>4178.5709999999999</v>
      </c>
      <c r="I155" s="6">
        <v>0.69318482323263098</v>
      </c>
      <c r="J155" s="5" t="s">
        <v>106</v>
      </c>
      <c r="K155" s="5" t="s">
        <v>664</v>
      </c>
    </row>
    <row r="156" spans="1:11" ht="20.100000000000001" customHeight="1">
      <c r="A156" s="35">
        <f>SUBTOTAL(103,$B$4:B156)*1</f>
        <v>153</v>
      </c>
      <c r="B156" s="5" t="s">
        <v>657</v>
      </c>
      <c r="C156" s="5" t="s">
        <v>862</v>
      </c>
      <c r="D156" s="5" t="s">
        <v>863</v>
      </c>
      <c r="E156" s="5" t="s">
        <v>103</v>
      </c>
      <c r="F156" s="5" t="s">
        <v>63</v>
      </c>
      <c r="G156" s="5">
        <v>3784.0430000000001</v>
      </c>
      <c r="H156" s="5">
        <v>4771.5730000000003</v>
      </c>
      <c r="I156" s="6">
        <v>0.79303889933152005</v>
      </c>
      <c r="J156" s="5" t="s">
        <v>106</v>
      </c>
      <c r="K156" s="5" t="s">
        <v>664</v>
      </c>
    </row>
    <row r="157" spans="1:11" ht="20.100000000000001" customHeight="1">
      <c r="A157" s="35">
        <f>SUBTOTAL(103,$B$4:B157)*1</f>
        <v>154</v>
      </c>
      <c r="B157" s="5" t="s">
        <v>657</v>
      </c>
      <c r="C157" s="5" t="s">
        <v>875</v>
      </c>
      <c r="D157" s="5" t="s">
        <v>876</v>
      </c>
      <c r="E157" s="5" t="s">
        <v>103</v>
      </c>
      <c r="F157" s="5" t="s">
        <v>663</v>
      </c>
      <c r="G157" s="5">
        <v>29.207000000000001</v>
      </c>
      <c r="H157" s="5">
        <v>39.344999999999999</v>
      </c>
      <c r="I157" s="6">
        <v>0.74233066463337105</v>
      </c>
      <c r="J157" s="5" t="s">
        <v>173</v>
      </c>
      <c r="K157" s="5" t="s">
        <v>664</v>
      </c>
    </row>
    <row r="158" spans="1:11" ht="20.100000000000001" customHeight="1">
      <c r="A158" s="35">
        <f>SUBTOTAL(103,$B$4:B158)*1</f>
        <v>155</v>
      </c>
      <c r="B158" s="5" t="s">
        <v>657</v>
      </c>
      <c r="C158" s="5" t="s">
        <v>869</v>
      </c>
      <c r="D158" s="5" t="s">
        <v>870</v>
      </c>
      <c r="E158" s="5" t="s">
        <v>101</v>
      </c>
      <c r="F158" s="5" t="s">
        <v>663</v>
      </c>
      <c r="G158" s="5">
        <v>610.67399999999998</v>
      </c>
      <c r="H158" s="5">
        <v>818.68200000000002</v>
      </c>
      <c r="I158" s="6">
        <v>0.74592332554032004</v>
      </c>
      <c r="J158" s="5" t="s">
        <v>116</v>
      </c>
      <c r="K158" s="5" t="s">
        <v>664</v>
      </c>
    </row>
    <row r="159" spans="1:11" ht="20.100000000000001" customHeight="1">
      <c r="A159" s="35">
        <f>SUBTOTAL(103,$B$4:B159)*1</f>
        <v>156</v>
      </c>
      <c r="B159" s="5" t="s">
        <v>93</v>
      </c>
      <c r="C159" s="5" t="s">
        <v>877</v>
      </c>
      <c r="D159" s="5" t="s">
        <v>878</v>
      </c>
      <c r="E159" s="5" t="s">
        <v>101</v>
      </c>
      <c r="F159" s="5" t="s">
        <v>663</v>
      </c>
      <c r="G159" s="5">
        <v>0.49399999999999999</v>
      </c>
      <c r="H159" s="5">
        <v>95.123999999999995</v>
      </c>
      <c r="I159" s="6">
        <v>5.1932214793322402E-3</v>
      </c>
      <c r="J159" s="5" t="s">
        <v>108</v>
      </c>
      <c r="K159" s="5" t="s">
        <v>664</v>
      </c>
    </row>
    <row r="160" spans="1:11" ht="20.100000000000001" customHeight="1">
      <c r="A160" s="35">
        <f>SUBTOTAL(103,$B$4:B160)*1</f>
        <v>157</v>
      </c>
      <c r="B160" s="5" t="s">
        <v>93</v>
      </c>
      <c r="C160" s="5" t="s">
        <v>877</v>
      </c>
      <c r="D160" s="5" t="s">
        <v>880</v>
      </c>
      <c r="E160" s="5" t="s">
        <v>103</v>
      </c>
      <c r="F160" s="5" t="s">
        <v>663</v>
      </c>
      <c r="G160" s="5">
        <v>387.72800000000001</v>
      </c>
      <c r="H160" s="5">
        <v>496.81200000000001</v>
      </c>
      <c r="I160" s="6">
        <v>0.78043203465294697</v>
      </c>
      <c r="J160" s="5" t="s">
        <v>108</v>
      </c>
      <c r="K160" s="5" t="s">
        <v>664</v>
      </c>
    </row>
    <row r="161" spans="1:11" ht="20.100000000000001" customHeight="1">
      <c r="A161" s="35">
        <f>SUBTOTAL(103,$B$4:B161)*1</f>
        <v>158</v>
      </c>
      <c r="B161" s="5" t="s">
        <v>93</v>
      </c>
      <c r="C161" s="5" t="s">
        <v>877</v>
      </c>
      <c r="D161" s="5" t="s">
        <v>885</v>
      </c>
      <c r="E161" s="5" t="s">
        <v>103</v>
      </c>
      <c r="F161" s="5" t="s">
        <v>663</v>
      </c>
      <c r="G161" s="5">
        <v>1512.172</v>
      </c>
      <c r="H161" s="5">
        <v>2179.6010000000001</v>
      </c>
      <c r="I161" s="6">
        <v>0.69378386227570998</v>
      </c>
      <c r="J161" s="5" t="s">
        <v>108</v>
      </c>
      <c r="K161" s="5" t="s">
        <v>664</v>
      </c>
    </row>
    <row r="162" spans="1:11" ht="20.100000000000001" customHeight="1">
      <c r="A162" s="35">
        <f>SUBTOTAL(103,$B$4:B162)*1</f>
        <v>159</v>
      </c>
      <c r="B162" s="5" t="s">
        <v>93</v>
      </c>
      <c r="C162" s="5" t="s">
        <v>301</v>
      </c>
      <c r="D162" s="5" t="s">
        <v>879</v>
      </c>
      <c r="E162" s="5" t="s">
        <v>101</v>
      </c>
      <c r="F162" s="5" t="s">
        <v>663</v>
      </c>
      <c r="G162" s="5">
        <v>65.754999999999995</v>
      </c>
      <c r="H162" s="5">
        <v>91.638000000000005</v>
      </c>
      <c r="I162" s="6">
        <v>0.71755167070429304</v>
      </c>
      <c r="J162" s="5" t="s">
        <v>173</v>
      </c>
      <c r="K162" s="5" t="s">
        <v>664</v>
      </c>
    </row>
    <row r="163" spans="1:11" ht="20.100000000000001" customHeight="1">
      <c r="A163" s="35">
        <f>SUBTOTAL(103,$B$4:B163)*1</f>
        <v>160</v>
      </c>
      <c r="B163" s="5" t="s">
        <v>93</v>
      </c>
      <c r="C163" s="5" t="s">
        <v>873</v>
      </c>
      <c r="D163" s="5" t="s">
        <v>874</v>
      </c>
      <c r="E163" s="5" t="s">
        <v>103</v>
      </c>
      <c r="F163" s="5" t="s">
        <v>7</v>
      </c>
      <c r="G163" s="5">
        <v>4186.7169999999996</v>
      </c>
      <c r="H163" s="5">
        <v>5636.8720000000003</v>
      </c>
      <c r="I163" s="6">
        <v>0.74273763888908595</v>
      </c>
      <c r="J163" s="5" t="s">
        <v>173</v>
      </c>
      <c r="K163" s="5" t="s">
        <v>664</v>
      </c>
    </row>
    <row r="164" spans="1:11" ht="20.100000000000001" customHeight="1">
      <c r="A164" s="35">
        <f>SUBTOTAL(103,$B$4:B164)*1</f>
        <v>161</v>
      </c>
      <c r="B164" s="5" t="s">
        <v>93</v>
      </c>
      <c r="C164" s="5" t="s">
        <v>888</v>
      </c>
      <c r="D164" s="5" t="s">
        <v>889</v>
      </c>
      <c r="E164" s="5" t="s">
        <v>103</v>
      </c>
      <c r="F164" s="5" t="s">
        <v>63</v>
      </c>
      <c r="G164" s="5">
        <v>2860.5439999999999</v>
      </c>
      <c r="H164" s="5">
        <v>3818.6689999999999</v>
      </c>
      <c r="I164" s="6">
        <v>0.74909451434518204</v>
      </c>
      <c r="J164" s="5" t="s">
        <v>173</v>
      </c>
      <c r="K164" s="5" t="s">
        <v>664</v>
      </c>
    </row>
    <row r="165" spans="1:11" ht="20.100000000000001" customHeight="1">
      <c r="A165" s="35">
        <f>SUBTOTAL(103,$B$4:B165)*1</f>
        <v>162</v>
      </c>
      <c r="B165" s="5" t="s">
        <v>93</v>
      </c>
      <c r="C165" s="5" t="s">
        <v>886</v>
      </c>
      <c r="D165" s="5" t="s">
        <v>887</v>
      </c>
      <c r="E165" s="5" t="s">
        <v>103</v>
      </c>
      <c r="F165" s="5" t="s">
        <v>7</v>
      </c>
      <c r="G165" s="5">
        <v>4113.7780000000002</v>
      </c>
      <c r="H165" s="5">
        <v>5362.067</v>
      </c>
      <c r="I165" s="6">
        <v>0.76720003685145999</v>
      </c>
      <c r="J165" s="5" t="s">
        <v>173</v>
      </c>
      <c r="K165" s="5" t="s">
        <v>664</v>
      </c>
    </row>
    <row r="166" spans="1:11" ht="20.100000000000001" customHeight="1">
      <c r="A166" s="35">
        <f>SUBTOTAL(103,$B$4:B166)*1</f>
        <v>163</v>
      </c>
      <c r="B166" s="5" t="s">
        <v>98</v>
      </c>
      <c r="C166" s="5" t="s">
        <v>896</v>
      </c>
      <c r="D166" s="5" t="s">
        <v>897</v>
      </c>
      <c r="E166" s="5" t="s">
        <v>103</v>
      </c>
      <c r="F166" s="5" t="s">
        <v>663</v>
      </c>
      <c r="G166" s="5">
        <v>241.297</v>
      </c>
      <c r="H166" s="5">
        <v>304.62700000000001</v>
      </c>
      <c r="I166" s="6">
        <v>0.79210641210398303</v>
      </c>
      <c r="J166" s="5" t="s">
        <v>120</v>
      </c>
      <c r="K166" s="5" t="s">
        <v>664</v>
      </c>
    </row>
    <row r="167" spans="1:11" ht="20.100000000000001" customHeight="1">
      <c r="A167" s="35">
        <f>SUBTOTAL(103,$B$4:B167)*1</f>
        <v>164</v>
      </c>
      <c r="B167" s="5" t="s">
        <v>98</v>
      </c>
      <c r="C167" s="5" t="s">
        <v>896</v>
      </c>
      <c r="D167" s="5" t="s">
        <v>899</v>
      </c>
      <c r="E167" s="5" t="s">
        <v>103</v>
      </c>
      <c r="F167" s="5" t="s">
        <v>663</v>
      </c>
      <c r="G167" s="5">
        <v>142.31700000000001</v>
      </c>
      <c r="H167" s="5">
        <v>197.20099999999999</v>
      </c>
      <c r="I167" s="6">
        <v>0.72168498131348202</v>
      </c>
      <c r="J167" s="5" t="s">
        <v>120</v>
      </c>
      <c r="K167" s="5" t="s">
        <v>664</v>
      </c>
    </row>
    <row r="168" spans="1:11" ht="20.100000000000001" customHeight="1">
      <c r="A168" s="35">
        <f>SUBTOTAL(103,$B$4:B168)*1</f>
        <v>165</v>
      </c>
      <c r="B168" s="5" t="s">
        <v>98</v>
      </c>
      <c r="C168" s="5" t="s">
        <v>302</v>
      </c>
      <c r="D168" s="5" t="s">
        <v>898</v>
      </c>
      <c r="E168" s="5" t="s">
        <v>101</v>
      </c>
      <c r="F168" s="5" t="s">
        <v>7</v>
      </c>
      <c r="G168" s="5">
        <v>1372.922</v>
      </c>
      <c r="H168" s="5">
        <v>1741.749</v>
      </c>
      <c r="I168" s="6">
        <v>0.78824331175157802</v>
      </c>
      <c r="J168" s="5" t="s">
        <v>732</v>
      </c>
      <c r="K168" s="5" t="s">
        <v>664</v>
      </c>
    </row>
    <row r="169" spans="1:11" ht="20.100000000000001" customHeight="1">
      <c r="A169" s="35">
        <f>SUBTOTAL(103,$B$4:B169)*1</f>
        <v>166</v>
      </c>
      <c r="B169" s="5" t="s">
        <v>98</v>
      </c>
      <c r="C169" s="5" t="s">
        <v>894</v>
      </c>
      <c r="D169" s="5" t="s">
        <v>895</v>
      </c>
      <c r="E169" s="5" t="s">
        <v>103</v>
      </c>
      <c r="F169" s="11" t="s">
        <v>663</v>
      </c>
      <c r="G169" s="5">
        <v>50.926000000000002</v>
      </c>
      <c r="H169" s="5">
        <v>95.29</v>
      </c>
      <c r="I169" s="6">
        <v>0.53443173470458605</v>
      </c>
      <c r="J169" s="5" t="s">
        <v>120</v>
      </c>
      <c r="K169" s="5" t="s">
        <v>664</v>
      </c>
    </row>
    <row r="170" spans="1:11" ht="20.100000000000001" customHeight="1">
      <c r="A170" s="35">
        <f>SUBTOTAL(103,$B$4:B170)*1</f>
        <v>167</v>
      </c>
      <c r="B170" s="5" t="s">
        <v>98</v>
      </c>
      <c r="C170" s="5" t="s">
        <v>881</v>
      </c>
      <c r="D170" s="5" t="s">
        <v>882</v>
      </c>
      <c r="E170" s="5" t="s">
        <v>101</v>
      </c>
      <c r="F170" s="5" t="s">
        <v>7</v>
      </c>
      <c r="G170" s="5">
        <v>4324.8649999999998</v>
      </c>
      <c r="H170" s="5">
        <v>5920.7330000000002</v>
      </c>
      <c r="I170" s="6">
        <v>0.73046107635659296</v>
      </c>
      <c r="J170" s="5" t="s">
        <v>120</v>
      </c>
      <c r="K170" s="5" t="s">
        <v>664</v>
      </c>
    </row>
    <row r="171" spans="1:11" ht="20.100000000000001" customHeight="1">
      <c r="A171" s="35">
        <f>SUBTOTAL(103,$B$4:B171)*1</f>
        <v>168</v>
      </c>
      <c r="B171" s="5" t="s">
        <v>98</v>
      </c>
      <c r="C171" s="5" t="s">
        <v>881</v>
      </c>
      <c r="D171" s="5" t="s">
        <v>890</v>
      </c>
      <c r="E171" s="5" t="s">
        <v>101</v>
      </c>
      <c r="F171" s="5" t="s">
        <v>7</v>
      </c>
      <c r="G171" s="5">
        <v>5191.4719999999998</v>
      </c>
      <c r="H171" s="5">
        <v>7051.6750000000002</v>
      </c>
      <c r="I171" s="6">
        <v>0.73620409335370696</v>
      </c>
      <c r="J171" s="5" t="s">
        <v>120</v>
      </c>
      <c r="K171" s="5" t="s">
        <v>664</v>
      </c>
    </row>
    <row r="172" spans="1:11" ht="20.100000000000001" customHeight="1">
      <c r="A172" s="35">
        <f>SUBTOTAL(103,$B$4:B172)*1</f>
        <v>169</v>
      </c>
      <c r="B172" s="5" t="s">
        <v>98</v>
      </c>
      <c r="C172" s="5" t="s">
        <v>881</v>
      </c>
      <c r="D172" s="5" t="s">
        <v>893</v>
      </c>
      <c r="E172" s="5" t="s">
        <v>101</v>
      </c>
      <c r="F172" s="5" t="s">
        <v>7</v>
      </c>
      <c r="G172" s="5">
        <v>5558.5259999999998</v>
      </c>
      <c r="H172" s="5">
        <v>7158.8440000000001</v>
      </c>
      <c r="I172" s="6">
        <v>0.77645580766950595</v>
      </c>
      <c r="J172" s="5" t="s">
        <v>120</v>
      </c>
      <c r="K172" s="5" t="s">
        <v>664</v>
      </c>
    </row>
    <row r="173" spans="1:11" ht="20.100000000000001" customHeight="1">
      <c r="A173" s="35">
        <f>SUBTOTAL(103,$B$4:B173)*1</f>
        <v>170</v>
      </c>
      <c r="B173" s="5" t="s">
        <v>98</v>
      </c>
      <c r="C173" s="5" t="s">
        <v>891</v>
      </c>
      <c r="D173" s="5" t="s">
        <v>892</v>
      </c>
      <c r="E173" s="5" t="s">
        <v>101</v>
      </c>
      <c r="F173" s="5" t="s">
        <v>63</v>
      </c>
      <c r="G173" s="5">
        <v>15197.592000000001</v>
      </c>
      <c r="H173" s="5">
        <v>20746.16</v>
      </c>
      <c r="I173" s="6">
        <v>0.73254963810170204</v>
      </c>
      <c r="J173" s="5" t="s">
        <v>173</v>
      </c>
      <c r="K173" s="5" t="s">
        <v>664</v>
      </c>
    </row>
    <row r="174" spans="1:11" ht="20.100000000000001" customHeight="1">
      <c r="A174" s="35">
        <f>SUBTOTAL(103,$B$4:B174)*1</f>
        <v>171</v>
      </c>
      <c r="B174" s="5" t="s">
        <v>98</v>
      </c>
      <c r="C174" s="5" t="s">
        <v>883</v>
      </c>
      <c r="D174" s="5" t="s">
        <v>884</v>
      </c>
      <c r="E174" s="5" t="s">
        <v>103</v>
      </c>
      <c r="F174" s="11" t="s">
        <v>726</v>
      </c>
      <c r="G174" s="5">
        <v>15346.531000000001</v>
      </c>
      <c r="H174" s="5">
        <v>49039.425999999999</v>
      </c>
      <c r="I174" s="6">
        <v>0.31294271266551899</v>
      </c>
      <c r="J174" s="5" t="s">
        <v>173</v>
      </c>
      <c r="K174" s="5" t="s">
        <v>664</v>
      </c>
    </row>
    <row r="175" spans="1:11" ht="20.100000000000001" customHeight="1">
      <c r="A175" s="35">
        <f>SUBTOTAL(103,$B$4:B175)*1</f>
        <v>172</v>
      </c>
      <c r="B175" s="5" t="s">
        <v>88</v>
      </c>
      <c r="C175" s="5" t="s">
        <v>900</v>
      </c>
      <c r="D175" s="5" t="s">
        <v>901</v>
      </c>
      <c r="E175" s="5" t="s">
        <v>103</v>
      </c>
      <c r="F175" s="5" t="s">
        <v>663</v>
      </c>
      <c r="G175" s="5">
        <v>114.97499999999999</v>
      </c>
      <c r="H175" s="5">
        <v>165.82599999999999</v>
      </c>
      <c r="I175" s="6">
        <v>0.69334724349619503</v>
      </c>
      <c r="J175" s="5" t="s">
        <v>122</v>
      </c>
      <c r="K175" s="5" t="s">
        <v>664</v>
      </c>
    </row>
    <row r="176" spans="1:11" ht="20.100000000000001" customHeight="1">
      <c r="A176" s="35">
        <f>SUBTOTAL(103,$B$4:B176)*1</f>
        <v>173</v>
      </c>
      <c r="B176" s="5" t="s">
        <v>88</v>
      </c>
      <c r="C176" s="5" t="s">
        <v>121</v>
      </c>
      <c r="D176" s="5" t="s">
        <v>902</v>
      </c>
      <c r="E176" s="5" t="s">
        <v>103</v>
      </c>
      <c r="F176" s="5" t="s">
        <v>663</v>
      </c>
      <c r="G176" s="5">
        <v>4259.6859999999997</v>
      </c>
      <c r="H176" s="5">
        <v>5804.0309999999999</v>
      </c>
      <c r="I176" s="6">
        <v>0.73391854729928196</v>
      </c>
      <c r="J176" s="5" t="s">
        <v>122</v>
      </c>
      <c r="K176" s="5" t="s">
        <v>664</v>
      </c>
    </row>
    <row r="177" spans="1:11" ht="20.100000000000001" customHeight="1">
      <c r="A177" s="35">
        <f>SUBTOTAL(103,$B$4:B177)*1</f>
        <v>174</v>
      </c>
      <c r="B177" s="5" t="s">
        <v>88</v>
      </c>
      <c r="C177" s="5" t="s">
        <v>121</v>
      </c>
      <c r="D177" s="5" t="s">
        <v>903</v>
      </c>
      <c r="E177" s="5" t="s">
        <v>103</v>
      </c>
      <c r="F177" s="5" t="s">
        <v>663</v>
      </c>
      <c r="G177" s="5">
        <v>3.4809999999999999</v>
      </c>
      <c r="H177" s="5">
        <v>21.852</v>
      </c>
      <c r="I177" s="6">
        <v>0.15929892000732199</v>
      </c>
      <c r="J177" s="5" t="s">
        <v>122</v>
      </c>
      <c r="K177" s="5" t="s">
        <v>664</v>
      </c>
    </row>
    <row r="178" spans="1:11" ht="20.100000000000001" customHeight="1">
      <c r="A178" s="35">
        <f>SUBTOTAL(103,$B$4:B178)*1</f>
        <v>175</v>
      </c>
      <c r="B178" s="5" t="s">
        <v>88</v>
      </c>
      <c r="C178" s="5" t="s">
        <v>121</v>
      </c>
      <c r="D178" s="5" t="s">
        <v>904</v>
      </c>
      <c r="E178" s="5" t="s">
        <v>101</v>
      </c>
      <c r="F178" s="5" t="s">
        <v>663</v>
      </c>
      <c r="G178" s="5">
        <v>277.95999999999998</v>
      </c>
      <c r="H178" s="5">
        <v>376.06700000000001</v>
      </c>
      <c r="I178" s="6">
        <v>0.739123613611404</v>
      </c>
      <c r="J178" s="5" t="s">
        <v>122</v>
      </c>
      <c r="K178" s="5" t="s">
        <v>664</v>
      </c>
    </row>
    <row r="179" spans="1:11" ht="20.100000000000001" customHeight="1">
      <c r="A179" s="35">
        <f>SUBTOTAL(103,$B$4:B179)*1</f>
        <v>176</v>
      </c>
      <c r="B179" s="5" t="s">
        <v>88</v>
      </c>
      <c r="C179" s="5" t="s">
        <v>121</v>
      </c>
      <c r="D179" s="5" t="s">
        <v>909</v>
      </c>
      <c r="E179" s="5" t="s">
        <v>103</v>
      </c>
      <c r="F179" s="5" t="s">
        <v>910</v>
      </c>
      <c r="G179" s="5">
        <v>92.79</v>
      </c>
      <c r="H179" s="5">
        <v>194.142</v>
      </c>
      <c r="I179" s="6">
        <v>0.47794913001823403</v>
      </c>
      <c r="J179" s="5" t="s">
        <v>122</v>
      </c>
      <c r="K179" s="5" t="s">
        <v>664</v>
      </c>
    </row>
  </sheetData>
  <autoFilter ref="A3:K179" xr:uid="{00000000-0009-0000-0000-000007000000}"/>
  <sortState xmlns:xlrd2="http://schemas.microsoft.com/office/spreadsheetml/2017/richdata2" ref="B4:K179">
    <sortCondition ref="B4:B179" customList="成都市,绵阳市,自贡市,攀枝花市,泸州市,德阳市,广元市,遂宁市,内江市,乐山市,资阳市,宜宾市,南充市,达州市,雅安市,阿坝州,甘孜州,凉山州,广安市,巴中市,眉山市,四川省"/>
    <sortCondition ref="C4:C179"/>
  </sortState>
  <phoneticPr fontId="1" type="noConversion"/>
  <conditionalFormatting sqref="D1:D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ED44C-9EE3-4204-A8FD-9EA9C79585E2}">
  <dimension ref="A1:F34"/>
  <sheetViews>
    <sheetView workbookViewId="0">
      <selection activeCell="L21" sqref="L21"/>
    </sheetView>
  </sheetViews>
  <sheetFormatPr defaultRowHeight="14.25"/>
  <cols>
    <col min="2" max="2" width="16.75" bestFit="1" customWidth="1"/>
    <col min="3" max="3" width="46" bestFit="1" customWidth="1"/>
    <col min="4" max="4" width="12.375" customWidth="1"/>
    <col min="5" max="5" width="13.125" customWidth="1"/>
    <col min="6" max="6" width="12.625" customWidth="1"/>
  </cols>
  <sheetData>
    <row r="1" spans="1:6" ht="20.100000000000001" customHeight="1">
      <c r="A1" s="7" t="s">
        <v>56</v>
      </c>
    </row>
    <row r="2" spans="1:6" s="46" customFormat="1" ht="39.950000000000003" customHeight="1">
      <c r="A2" s="42" t="s">
        <v>309</v>
      </c>
      <c r="B2" s="42"/>
      <c r="C2" s="42"/>
      <c r="D2" s="42"/>
      <c r="E2" s="42"/>
      <c r="F2" s="42"/>
    </row>
    <row r="3" spans="1:6" s="8" customFormat="1" ht="20.100000000000001" customHeight="1">
      <c r="A3" s="15" t="s">
        <v>52</v>
      </c>
      <c r="B3" s="15" t="s">
        <v>34</v>
      </c>
      <c r="C3" s="15" t="s">
        <v>41</v>
      </c>
      <c r="D3" s="5" t="s">
        <v>42</v>
      </c>
      <c r="E3" s="5" t="s">
        <v>54</v>
      </c>
      <c r="F3" s="5" t="s">
        <v>55</v>
      </c>
    </row>
    <row r="4" spans="1:6" s="8" customFormat="1" ht="20.100000000000001" customHeight="1">
      <c r="A4" s="54">
        <f>SUBTOTAL(103,$B$4:B4)*1</f>
        <v>1</v>
      </c>
      <c r="B4" s="5" t="s">
        <v>85</v>
      </c>
      <c r="C4" s="5" t="s">
        <v>492</v>
      </c>
      <c r="D4" s="5" t="s">
        <v>518</v>
      </c>
      <c r="E4" s="5" t="s">
        <v>101</v>
      </c>
      <c r="F4" s="5">
        <v>53</v>
      </c>
    </row>
    <row r="5" spans="1:6" s="8" customFormat="1" ht="20.100000000000001" customHeight="1">
      <c r="A5" s="54">
        <f>SUBTOTAL(103,$B$4:B5)*1</f>
        <v>2</v>
      </c>
      <c r="B5" s="5" t="s">
        <v>86</v>
      </c>
      <c r="C5" s="5" t="s">
        <v>130</v>
      </c>
      <c r="D5" s="5" t="s">
        <v>185</v>
      </c>
      <c r="E5" s="5" t="s">
        <v>101</v>
      </c>
      <c r="F5" s="5">
        <v>22</v>
      </c>
    </row>
    <row r="6" spans="1:6" s="8" customFormat="1" ht="20.100000000000001" customHeight="1">
      <c r="A6" s="54">
        <f>SUBTOTAL(103,$B$4:B6)*1</f>
        <v>3</v>
      </c>
      <c r="B6" s="5" t="s">
        <v>86</v>
      </c>
      <c r="C6" s="5" t="s">
        <v>133</v>
      </c>
      <c r="D6" s="5" t="s">
        <v>156</v>
      </c>
      <c r="E6" s="5" t="s">
        <v>103</v>
      </c>
      <c r="F6" s="5">
        <v>14</v>
      </c>
    </row>
    <row r="7" spans="1:6" s="8" customFormat="1" ht="20.100000000000001" customHeight="1">
      <c r="A7" s="54">
        <f>SUBTOTAL(103,$B$4:B7)*1</f>
        <v>4</v>
      </c>
      <c r="B7" s="5" t="s">
        <v>86</v>
      </c>
      <c r="C7" s="5" t="s">
        <v>130</v>
      </c>
      <c r="D7" s="5" t="s">
        <v>186</v>
      </c>
      <c r="E7" s="5" t="s">
        <v>101</v>
      </c>
      <c r="F7" s="5">
        <v>14</v>
      </c>
    </row>
    <row r="8" spans="1:6" s="8" customFormat="1" ht="20.100000000000001" customHeight="1">
      <c r="A8" s="54">
        <f>SUBTOTAL(103,$B$4:B8)*1</f>
        <v>5</v>
      </c>
      <c r="B8" s="5" t="s">
        <v>86</v>
      </c>
      <c r="C8" s="5" t="s">
        <v>130</v>
      </c>
      <c r="D8" s="5" t="s">
        <v>160</v>
      </c>
      <c r="E8" s="5" t="s">
        <v>101</v>
      </c>
      <c r="F8" s="5">
        <v>11</v>
      </c>
    </row>
    <row r="9" spans="1:6" s="8" customFormat="1" ht="20.100000000000001" customHeight="1">
      <c r="A9" s="54">
        <f>SUBTOTAL(103,$B$4:B9)*1</f>
        <v>6</v>
      </c>
      <c r="B9" s="5" t="s">
        <v>98</v>
      </c>
      <c r="C9" s="5" t="s">
        <v>302</v>
      </c>
      <c r="D9" s="5" t="s">
        <v>604</v>
      </c>
      <c r="E9" s="5" t="s">
        <v>101</v>
      </c>
      <c r="F9" s="5">
        <v>10</v>
      </c>
    </row>
    <row r="10" spans="1:6" s="8" customFormat="1" ht="20.100000000000001" customHeight="1">
      <c r="A10" s="54">
        <f>SUBTOTAL(103,$B$4:B10)*1</f>
        <v>7</v>
      </c>
      <c r="B10" s="5" t="s">
        <v>86</v>
      </c>
      <c r="C10" s="5" t="s">
        <v>130</v>
      </c>
      <c r="D10" s="5" t="s">
        <v>147</v>
      </c>
      <c r="E10" s="5" t="s">
        <v>101</v>
      </c>
      <c r="F10" s="5">
        <v>8</v>
      </c>
    </row>
    <row r="11" spans="1:6" s="8" customFormat="1" ht="20.100000000000001" customHeight="1">
      <c r="A11" s="54">
        <f>SUBTOTAL(103,$B$4:B11)*1</f>
        <v>8</v>
      </c>
      <c r="B11" s="5" t="s">
        <v>86</v>
      </c>
      <c r="C11" s="5" t="s">
        <v>260</v>
      </c>
      <c r="D11" s="5" t="s">
        <v>452</v>
      </c>
      <c r="E11" s="5" t="s">
        <v>103</v>
      </c>
      <c r="F11" s="5">
        <v>8</v>
      </c>
    </row>
    <row r="12" spans="1:6" s="8" customFormat="1" ht="20.100000000000001" customHeight="1">
      <c r="A12" s="54">
        <f>SUBTOTAL(103,$B$4:B12)*1</f>
        <v>9</v>
      </c>
      <c r="B12" s="5" t="s">
        <v>96</v>
      </c>
      <c r="C12" s="5" t="s">
        <v>109</v>
      </c>
      <c r="D12" s="5" t="s">
        <v>455</v>
      </c>
      <c r="E12" s="5" t="s">
        <v>101</v>
      </c>
      <c r="F12" s="5">
        <v>8</v>
      </c>
    </row>
    <row r="13" spans="1:6" s="8" customFormat="1" ht="20.100000000000001" customHeight="1">
      <c r="A13" s="54">
        <f>SUBTOTAL(103,$B$4:B13)*1</f>
        <v>10</v>
      </c>
      <c r="B13" s="5" t="s">
        <v>124</v>
      </c>
      <c r="C13" s="5" t="s">
        <v>117</v>
      </c>
      <c r="D13" s="5" t="s">
        <v>568</v>
      </c>
      <c r="E13" s="5" t="s">
        <v>101</v>
      </c>
      <c r="F13" s="5">
        <v>7</v>
      </c>
    </row>
    <row r="14" spans="1:6" s="8" customFormat="1" ht="20.100000000000001" customHeight="1">
      <c r="A14" s="54">
        <f>SUBTOTAL(103,$B$4:B14)*1</f>
        <v>11</v>
      </c>
      <c r="B14" s="5" t="s">
        <v>86</v>
      </c>
      <c r="C14" s="5" t="s">
        <v>133</v>
      </c>
      <c r="D14" s="5" t="s">
        <v>356</v>
      </c>
      <c r="E14" s="5" t="s">
        <v>103</v>
      </c>
      <c r="F14" s="5">
        <v>6</v>
      </c>
    </row>
    <row r="15" spans="1:6" s="8" customFormat="1" ht="20.100000000000001" customHeight="1">
      <c r="A15" s="54">
        <f>SUBTOTAL(103,$B$4:B15)*1</f>
        <v>12</v>
      </c>
      <c r="B15" s="5" t="s">
        <v>86</v>
      </c>
      <c r="C15" s="5" t="s">
        <v>130</v>
      </c>
      <c r="D15" s="5" t="s">
        <v>152</v>
      </c>
      <c r="E15" s="5" t="s">
        <v>101</v>
      </c>
      <c r="F15" s="5">
        <v>6</v>
      </c>
    </row>
    <row r="16" spans="1:6" s="8" customFormat="1" ht="20.100000000000001" customHeight="1">
      <c r="A16" s="54">
        <f>SUBTOTAL(103,$B$4:B16)*1</f>
        <v>13</v>
      </c>
      <c r="B16" s="5" t="s">
        <v>86</v>
      </c>
      <c r="C16" s="5" t="s">
        <v>130</v>
      </c>
      <c r="D16" s="5" t="s">
        <v>167</v>
      </c>
      <c r="E16" s="5" t="s">
        <v>101</v>
      </c>
      <c r="F16" s="5">
        <v>6</v>
      </c>
    </row>
    <row r="17" spans="1:6" s="8" customFormat="1" ht="20.100000000000001" customHeight="1">
      <c r="A17" s="54">
        <f>SUBTOTAL(103,$B$4:B17)*1</f>
        <v>14</v>
      </c>
      <c r="B17" s="5" t="s">
        <v>96</v>
      </c>
      <c r="C17" s="5" t="s">
        <v>215</v>
      </c>
      <c r="D17" s="5" t="s">
        <v>264</v>
      </c>
      <c r="E17" s="5" t="s">
        <v>103</v>
      </c>
      <c r="F17" s="5">
        <v>6</v>
      </c>
    </row>
    <row r="18" spans="1:6" s="8" customFormat="1" ht="20.100000000000001" customHeight="1">
      <c r="A18" s="54">
        <f>SUBTOTAL(103,$B$4:B18)*1</f>
        <v>15</v>
      </c>
      <c r="B18" s="5" t="s">
        <v>124</v>
      </c>
      <c r="C18" s="5" t="s">
        <v>117</v>
      </c>
      <c r="D18" s="5" t="s">
        <v>561</v>
      </c>
      <c r="E18" s="5" t="s">
        <v>101</v>
      </c>
      <c r="F18" s="5">
        <v>6</v>
      </c>
    </row>
    <row r="19" spans="1:6" s="8" customFormat="1" ht="20.100000000000001" customHeight="1">
      <c r="A19" s="54">
        <f>SUBTOTAL(103,$B$4:B19)*1</f>
        <v>16</v>
      </c>
      <c r="B19" s="5" t="s">
        <v>86</v>
      </c>
      <c r="C19" s="5" t="s">
        <v>133</v>
      </c>
      <c r="D19" s="5" t="s">
        <v>255</v>
      </c>
      <c r="E19" s="5" t="s">
        <v>103</v>
      </c>
      <c r="F19" s="5">
        <v>5</v>
      </c>
    </row>
    <row r="20" spans="1:6" s="8" customFormat="1" ht="20.100000000000001" customHeight="1">
      <c r="A20" s="54">
        <f>SUBTOTAL(103,$B$4:B20)*1</f>
        <v>17</v>
      </c>
      <c r="B20" s="5" t="s">
        <v>86</v>
      </c>
      <c r="C20" s="5" t="s">
        <v>130</v>
      </c>
      <c r="D20" s="5" t="s">
        <v>142</v>
      </c>
      <c r="E20" s="5" t="s">
        <v>101</v>
      </c>
      <c r="F20" s="5">
        <v>4</v>
      </c>
    </row>
    <row r="21" spans="1:6" s="8" customFormat="1" ht="20.100000000000001" customHeight="1">
      <c r="A21" s="54">
        <f>SUBTOTAL(103,$B$4:B21)*1</f>
        <v>18</v>
      </c>
      <c r="B21" s="5" t="s">
        <v>86</v>
      </c>
      <c r="C21" s="5" t="s">
        <v>210</v>
      </c>
      <c r="D21" s="5" t="s">
        <v>209</v>
      </c>
      <c r="E21" s="5" t="s">
        <v>103</v>
      </c>
      <c r="F21" s="5">
        <v>3</v>
      </c>
    </row>
    <row r="22" spans="1:6" s="8" customFormat="1" ht="20.100000000000001" customHeight="1">
      <c r="A22" s="54">
        <f>SUBTOTAL(103,$B$4:B22)*1</f>
        <v>19</v>
      </c>
      <c r="B22" s="5" t="s">
        <v>124</v>
      </c>
      <c r="C22" s="5" t="s">
        <v>117</v>
      </c>
      <c r="D22" s="5" t="s">
        <v>202</v>
      </c>
      <c r="E22" s="5" t="s">
        <v>101</v>
      </c>
      <c r="F22" s="5">
        <v>2</v>
      </c>
    </row>
    <row r="23" spans="1:6" s="8" customFormat="1" ht="20.100000000000001" customHeight="1">
      <c r="A23" s="54">
        <f>SUBTOTAL(103,$B$4:B23)*1</f>
        <v>20</v>
      </c>
      <c r="B23" s="5" t="s">
        <v>124</v>
      </c>
      <c r="C23" s="5" t="s">
        <v>117</v>
      </c>
      <c r="D23" s="5" t="s">
        <v>565</v>
      </c>
      <c r="E23" s="5" t="s">
        <v>101</v>
      </c>
      <c r="F23" s="5">
        <v>2</v>
      </c>
    </row>
    <row r="24" spans="1:6" s="8" customFormat="1" ht="20.100000000000001" customHeight="1">
      <c r="A24" s="54">
        <f>SUBTOTAL(103,$B$4:B24)*1</f>
        <v>21</v>
      </c>
      <c r="B24" s="5" t="s">
        <v>203</v>
      </c>
      <c r="C24" s="5" t="s">
        <v>119</v>
      </c>
      <c r="D24" s="5" t="s">
        <v>571</v>
      </c>
      <c r="E24" s="5" t="s">
        <v>103</v>
      </c>
      <c r="F24" s="5">
        <v>2</v>
      </c>
    </row>
    <row r="25" spans="1:6" s="8" customFormat="1" ht="20.100000000000001" customHeight="1">
      <c r="A25" s="54">
        <f>SUBTOTAL(103,$B$4:B25)*1</f>
        <v>22</v>
      </c>
      <c r="B25" s="5" t="s">
        <v>203</v>
      </c>
      <c r="C25" s="5" t="s">
        <v>218</v>
      </c>
      <c r="D25" s="5" t="s">
        <v>578</v>
      </c>
      <c r="E25" s="5" t="s">
        <v>101</v>
      </c>
      <c r="F25" s="5">
        <v>2</v>
      </c>
    </row>
    <row r="26" spans="1:6" s="8" customFormat="1" ht="20.100000000000001" customHeight="1">
      <c r="A26" s="54">
        <f>SUBTOTAL(103,$B$4:B26)*1</f>
        <v>23</v>
      </c>
      <c r="B26" s="5" t="s">
        <v>86</v>
      </c>
      <c r="C26" s="5" t="s">
        <v>130</v>
      </c>
      <c r="D26" s="5" t="s">
        <v>154</v>
      </c>
      <c r="E26" s="5" t="s">
        <v>101</v>
      </c>
      <c r="F26" s="5">
        <v>1</v>
      </c>
    </row>
    <row r="27" spans="1:6" s="8" customFormat="1" ht="20.100000000000001" customHeight="1">
      <c r="A27" s="54">
        <f>SUBTOTAL(103,$B$4:B27)*1</f>
        <v>24</v>
      </c>
      <c r="B27" s="5" t="s">
        <v>86</v>
      </c>
      <c r="C27" s="5" t="s">
        <v>130</v>
      </c>
      <c r="D27" s="5" t="s">
        <v>344</v>
      </c>
      <c r="E27" s="5" t="s">
        <v>103</v>
      </c>
      <c r="F27" s="5">
        <v>1</v>
      </c>
    </row>
    <row r="28" spans="1:6" s="8" customFormat="1" ht="20.100000000000001" customHeight="1">
      <c r="A28" s="54">
        <f>SUBTOTAL(103,$B$4:B28)*1</f>
        <v>25</v>
      </c>
      <c r="B28" s="5" t="s">
        <v>86</v>
      </c>
      <c r="C28" s="5" t="s">
        <v>130</v>
      </c>
      <c r="D28" s="5" t="s">
        <v>378</v>
      </c>
      <c r="E28" s="5" t="s">
        <v>103</v>
      </c>
      <c r="F28" s="5">
        <v>1</v>
      </c>
    </row>
    <row r="29" spans="1:6" s="8" customFormat="1" ht="20.100000000000001" customHeight="1">
      <c r="A29" s="54">
        <f>SUBTOTAL(103,$B$4:B29)*1</f>
        <v>26</v>
      </c>
      <c r="B29" s="5" t="s">
        <v>86</v>
      </c>
      <c r="C29" s="5" t="s">
        <v>208</v>
      </c>
      <c r="D29" s="5" t="s">
        <v>636</v>
      </c>
      <c r="E29" s="5" t="s">
        <v>101</v>
      </c>
      <c r="F29" s="5">
        <v>1</v>
      </c>
    </row>
    <row r="30" spans="1:6" s="8" customFormat="1" ht="20.100000000000001" customHeight="1">
      <c r="A30" s="54">
        <f>SUBTOTAL(103,$B$4:B30)*1</f>
        <v>27</v>
      </c>
      <c r="B30" s="5" t="s">
        <v>96</v>
      </c>
      <c r="C30" s="5" t="s">
        <v>291</v>
      </c>
      <c r="D30" s="5" t="s">
        <v>641</v>
      </c>
      <c r="E30" s="5" t="s">
        <v>101</v>
      </c>
      <c r="F30" s="5">
        <v>1</v>
      </c>
    </row>
    <row r="31" spans="1:6" s="8" customFormat="1" ht="20.100000000000001" customHeight="1">
      <c r="A31" s="54">
        <f>SUBTOTAL(103,$B$4:B31)*1</f>
        <v>28</v>
      </c>
      <c r="B31" s="5" t="s">
        <v>85</v>
      </c>
      <c r="C31" s="5" t="s">
        <v>115</v>
      </c>
      <c r="D31" s="5" t="s">
        <v>501</v>
      </c>
      <c r="E31" s="5" t="s">
        <v>103</v>
      </c>
      <c r="F31" s="5">
        <v>1</v>
      </c>
    </row>
    <row r="32" spans="1:6" s="8" customFormat="1" ht="20.100000000000001" customHeight="1">
      <c r="A32" s="54">
        <f>SUBTOTAL(103,$B$4:B32)*1</f>
        <v>29</v>
      </c>
      <c r="B32" s="5" t="s">
        <v>98</v>
      </c>
      <c r="C32" s="5" t="s">
        <v>148</v>
      </c>
      <c r="D32" s="5" t="s">
        <v>178</v>
      </c>
      <c r="E32" s="5" t="s">
        <v>101</v>
      </c>
      <c r="F32" s="5">
        <v>1</v>
      </c>
    </row>
    <row r="33" spans="1:6" s="8" customFormat="1" ht="20.100000000000001" customHeight="1">
      <c r="A33" s="54">
        <f>SUBTOTAL(103,$B$4:B33)*1</f>
        <v>30</v>
      </c>
      <c r="B33" s="5" t="s">
        <v>88</v>
      </c>
      <c r="C33" s="5" t="s">
        <v>624</v>
      </c>
      <c r="D33" s="5" t="s">
        <v>623</v>
      </c>
      <c r="E33" s="5" t="s">
        <v>103</v>
      </c>
      <c r="F33" s="5">
        <v>1</v>
      </c>
    </row>
    <row r="34" spans="1:6" s="8" customFormat="1" ht="20.100000000000001" customHeight="1">
      <c r="A34" s="54">
        <f>SUBTOTAL(103,$B$4:B34)*1</f>
        <v>31</v>
      </c>
      <c r="B34" s="5" t="s">
        <v>911</v>
      </c>
      <c r="C34" s="5"/>
      <c r="D34" s="5"/>
      <c r="E34" s="5"/>
      <c r="F34" s="5">
        <v>213</v>
      </c>
    </row>
  </sheetData>
  <autoFilter ref="B3:F34" xr:uid="{752ED44C-9EE3-4204-A8FD-9EA9C79585E2}">
    <sortState xmlns:xlrd2="http://schemas.microsoft.com/office/spreadsheetml/2017/richdata2" ref="B4:F24">
      <sortCondition descending="1" ref="F4:F24"/>
    </sortState>
  </autoFilter>
  <sortState xmlns:xlrd2="http://schemas.microsoft.com/office/spreadsheetml/2017/richdata2" ref="B4:F33">
    <sortCondition descending="1" ref="F4:F33"/>
  </sortState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</vt:i4>
      </vt:variant>
    </vt:vector>
  </HeadingPairs>
  <TitlesOfParts>
    <vt:vector size="11" baseType="lpstr">
      <vt:lpstr>市州月考核表</vt:lpstr>
      <vt:lpstr>入网率</vt:lpstr>
      <vt:lpstr>上线率</vt:lpstr>
      <vt:lpstr>数据合格率</vt:lpstr>
      <vt:lpstr>轨迹完整率</vt:lpstr>
      <vt:lpstr>未上线车辆明细</vt:lpstr>
      <vt:lpstr>连续两月未上线车辆明细</vt:lpstr>
      <vt:lpstr>轨迹完整率低于80%车辆明细</vt:lpstr>
      <vt:lpstr>未上线车辆高速公路通行次数</vt:lpstr>
      <vt:lpstr>未上线车辆高速公路通行明细</vt:lpstr>
      <vt:lpstr>轨迹完整率!Print_Titles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倪 琴</cp:lastModifiedBy>
  <cp:lastPrinted>2023-02-10T03:38:57Z</cp:lastPrinted>
  <dcterms:created xsi:type="dcterms:W3CDTF">2018-12-19T07:01:37Z</dcterms:created>
  <dcterms:modified xsi:type="dcterms:W3CDTF">2024-03-05T06:47:06Z</dcterms:modified>
</cp:coreProperties>
</file>