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n\省中心文档\2016\考核办法和管理办法\服务商及市州考核\2024\1\@考核数据\市州\"/>
    </mc:Choice>
  </mc:AlternateContent>
  <xr:revisionPtr revIDLastSave="0" documentId="13_ncr:1_{3C1D7507-3544-4B02-B2F4-EE0EF9D7231A}" xr6:coauthVersionLast="47" xr6:coauthVersionMax="47" xr10:uidLastSave="{00000000-0000-0000-0000-000000000000}"/>
  <bookViews>
    <workbookView xWindow="-120" yWindow="-120" windowWidth="29040" windowHeight="15840" tabRatio="915" xr2:uid="{00000000-000D-0000-FFFF-FFFF00000000}"/>
  </bookViews>
  <sheets>
    <sheet name="市州月考核表" sheetId="7" r:id="rId1"/>
    <sheet name="入网率" sheetId="2" r:id="rId2"/>
    <sheet name="上线率" sheetId="3" r:id="rId3"/>
    <sheet name="数据合格率" sheetId="4" r:id="rId4"/>
    <sheet name="轨迹完整率" sheetId="1" r:id="rId5"/>
    <sheet name="未上线车辆明细" sheetId="9" r:id="rId6"/>
    <sheet name="连续两月未上线车辆明细" sheetId="18" r:id="rId7"/>
    <sheet name="轨迹完整率低于80%车辆明细" sheetId="8" r:id="rId8"/>
    <sheet name="未上线车辆高速公路通行次数" sheetId="13" r:id="rId9"/>
    <sheet name="未上线车辆高速公路通行明细" sheetId="14" r:id="rId10"/>
  </sheets>
  <definedNames>
    <definedName name="_xlnm._FilterDatabase" localSheetId="4" hidden="1">轨迹完整率!$B$5:$L$25</definedName>
    <definedName name="_xlnm._FilterDatabase" localSheetId="7" hidden="1">'轨迹完整率低于80%车辆明细'!$A$3:$K$211</definedName>
    <definedName name="_xlnm._FilterDatabase" localSheetId="6" hidden="1">连续两月未上线车辆明细!$A$3:$H$75</definedName>
    <definedName name="_xlnm._FilterDatabase" localSheetId="1" hidden="1">入网率!$B$5:$K$25</definedName>
    <definedName name="_xlnm._FilterDatabase" localSheetId="2" hidden="1">上线率!$B$5:$K$25</definedName>
    <definedName name="_xlnm._FilterDatabase" localSheetId="0" hidden="1">市州月考核表!$A$3:$N$25</definedName>
    <definedName name="_xlnm._FilterDatabase" localSheetId="3" hidden="1">数据合格率!$B$3:$M$26</definedName>
    <definedName name="_xlnm._FilterDatabase" localSheetId="8" hidden="1">未上线车辆高速公路通行次数!$B$3:$F$34</definedName>
    <definedName name="_xlnm._FilterDatabase" localSheetId="9" hidden="1">未上线车辆高速公路通行明细!$B$3:$K$357</definedName>
    <definedName name="_xlnm._FilterDatabase" localSheetId="5" hidden="1">未上线车辆明细!$A$3:$H$203</definedName>
    <definedName name="_xlnm.Print_Titles" localSheetId="4">轨迹完整率!$3:$4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5" i="7" l="1"/>
  <c r="D25" i="7"/>
  <c r="A174" i="9" l="1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A25" i="13"/>
  <c r="A26" i="13"/>
  <c r="A27" i="13"/>
  <c r="A28" i="13"/>
  <c r="A29" i="13"/>
  <c r="A30" i="13"/>
  <c r="A31" i="13"/>
  <c r="A32" i="13"/>
  <c r="A33" i="13"/>
  <c r="A34" i="13"/>
  <c r="A288" i="14"/>
  <c r="A289" i="14"/>
  <c r="A290" i="14"/>
  <c r="A291" i="14"/>
  <c r="A292" i="14"/>
  <c r="A293" i="14"/>
  <c r="A294" i="14"/>
  <c r="A295" i="14"/>
  <c r="A296" i="14"/>
  <c r="A297" i="14"/>
  <c r="A298" i="14"/>
  <c r="A299" i="14"/>
  <c r="A300" i="14"/>
  <c r="A301" i="14"/>
  <c r="A302" i="14"/>
  <c r="A303" i="14"/>
  <c r="A304" i="14"/>
  <c r="A305" i="14"/>
  <c r="A306" i="14"/>
  <c r="A307" i="14"/>
  <c r="A308" i="14"/>
  <c r="A309" i="14"/>
  <c r="A310" i="14"/>
  <c r="A311" i="14"/>
  <c r="A312" i="14"/>
  <c r="A313" i="14"/>
  <c r="A314" i="14"/>
  <c r="A315" i="14"/>
  <c r="A316" i="14"/>
  <c r="A317" i="14"/>
  <c r="A318" i="14"/>
  <c r="A319" i="14"/>
  <c r="A320" i="14"/>
  <c r="A321" i="14"/>
  <c r="A322" i="14"/>
  <c r="A323" i="14"/>
  <c r="A324" i="14"/>
  <c r="A325" i="14"/>
  <c r="A326" i="14"/>
  <c r="A327" i="14"/>
  <c r="A328" i="14"/>
  <c r="A329" i="14"/>
  <c r="A330" i="14"/>
  <c r="A331" i="14"/>
  <c r="A332" i="14"/>
  <c r="A333" i="14"/>
  <c r="A334" i="14"/>
  <c r="A335" i="14"/>
  <c r="A336" i="14"/>
  <c r="A337" i="14"/>
  <c r="A338" i="14"/>
  <c r="A339" i="14"/>
  <c r="A340" i="14"/>
  <c r="A341" i="14"/>
  <c r="A342" i="14"/>
  <c r="A343" i="14"/>
  <c r="A344" i="14"/>
  <c r="A345" i="14"/>
  <c r="A346" i="14"/>
  <c r="A347" i="14"/>
  <c r="A348" i="14"/>
  <c r="A349" i="14"/>
  <c r="A350" i="14"/>
  <c r="A351" i="14"/>
  <c r="A352" i="14"/>
  <c r="A353" i="14"/>
  <c r="A354" i="14"/>
  <c r="A355" i="14"/>
  <c r="A356" i="14"/>
  <c r="A357" i="14"/>
  <c r="A202" i="8"/>
  <c r="A203" i="8"/>
  <c r="A204" i="8"/>
  <c r="A205" i="8"/>
  <c r="A206" i="8"/>
  <c r="A207" i="8"/>
  <c r="A208" i="8"/>
  <c r="A209" i="8"/>
  <c r="A210" i="8"/>
  <c r="A211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149" i="8" l="1"/>
  <c r="A150" i="8"/>
  <c r="A151" i="8"/>
  <c r="A152" i="8"/>
  <c r="A153" i="8"/>
  <c r="A154" i="8"/>
  <c r="A4" i="18" l="1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9" i="18"/>
  <c r="A50" i="18"/>
  <c r="A51" i="18"/>
  <c r="A52" i="18"/>
  <c r="A53" i="18"/>
  <c r="A54" i="18"/>
  <c r="A55" i="18"/>
  <c r="A56" i="18"/>
  <c r="A57" i="18"/>
  <c r="A58" i="18"/>
  <c r="A59" i="18"/>
  <c r="A60" i="18"/>
  <c r="A61" i="18"/>
  <c r="A62" i="18"/>
  <c r="A63" i="18"/>
  <c r="A64" i="18"/>
  <c r="A65" i="18"/>
  <c r="A66" i="18"/>
  <c r="A67" i="18"/>
  <c r="A68" i="18"/>
  <c r="A69" i="18"/>
  <c r="A70" i="18"/>
  <c r="A71" i="18"/>
  <c r="A72" i="18"/>
  <c r="A73" i="18"/>
  <c r="A74" i="18"/>
  <c r="A75" i="18"/>
  <c r="A4" i="8" l="1"/>
  <c r="A5" i="14" l="1"/>
  <c r="A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179" i="14"/>
  <c r="A180" i="14"/>
  <c r="A181" i="14"/>
  <c r="A182" i="14"/>
  <c r="A183" i="14"/>
  <c r="A184" i="14"/>
  <c r="A185" i="14"/>
  <c r="A186" i="14"/>
  <c r="A187" i="14"/>
  <c r="A188" i="14"/>
  <c r="A189" i="14"/>
  <c r="A190" i="14"/>
  <c r="A191" i="14"/>
  <c r="A192" i="14"/>
  <c r="A193" i="14"/>
  <c r="A194" i="14"/>
  <c r="A195" i="14"/>
  <c r="A196" i="14"/>
  <c r="A197" i="14"/>
  <c r="A198" i="14"/>
  <c r="A199" i="14"/>
  <c r="A200" i="14"/>
  <c r="A201" i="14"/>
  <c r="A202" i="14"/>
  <c r="A203" i="14"/>
  <c r="A204" i="14"/>
  <c r="A205" i="14"/>
  <c r="A206" i="14"/>
  <c r="A207" i="14"/>
  <c r="A208" i="14"/>
  <c r="A209" i="14"/>
  <c r="A210" i="14"/>
  <c r="A211" i="14"/>
  <c r="A212" i="14"/>
  <c r="A213" i="14"/>
  <c r="A214" i="14"/>
  <c r="A215" i="14"/>
  <c r="A216" i="14"/>
  <c r="A217" i="14"/>
  <c r="A218" i="14"/>
  <c r="A219" i="14"/>
  <c r="A220" i="14"/>
  <c r="A221" i="14"/>
  <c r="A222" i="14"/>
  <c r="A223" i="14"/>
  <c r="A224" i="14"/>
  <c r="A225" i="14"/>
  <c r="A226" i="14"/>
  <c r="A227" i="14"/>
  <c r="A228" i="14"/>
  <c r="A229" i="14"/>
  <c r="A230" i="14"/>
  <c r="A231" i="14"/>
  <c r="A232" i="14"/>
  <c r="A233" i="14"/>
  <c r="A234" i="14"/>
  <c r="A235" i="14"/>
  <c r="A236" i="14"/>
  <c r="A237" i="14"/>
  <c r="A238" i="14"/>
  <c r="A239" i="14"/>
  <c r="A240" i="14"/>
  <c r="A241" i="14"/>
  <c r="A242" i="14"/>
  <c r="A243" i="14"/>
  <c r="A244" i="14"/>
  <c r="A245" i="14"/>
  <c r="A246" i="14"/>
  <c r="A247" i="14"/>
  <c r="A248" i="14"/>
  <c r="A249" i="14"/>
  <c r="A250" i="14"/>
  <c r="A251" i="14"/>
  <c r="A252" i="14"/>
  <c r="A253" i="14"/>
  <c r="A254" i="14"/>
  <c r="A255" i="14"/>
  <c r="A256" i="14"/>
  <c r="A257" i="14"/>
  <c r="A258" i="14"/>
  <c r="A259" i="14"/>
  <c r="A260" i="14"/>
  <c r="A261" i="14"/>
  <c r="A262" i="14"/>
  <c r="A263" i="14"/>
  <c r="A264" i="14"/>
  <c r="A265" i="14"/>
  <c r="A266" i="14"/>
  <c r="A267" i="14"/>
  <c r="A268" i="14"/>
  <c r="A269" i="14"/>
  <c r="A270" i="14"/>
  <c r="A271" i="14"/>
  <c r="A272" i="14"/>
  <c r="A273" i="14"/>
  <c r="A274" i="14"/>
  <c r="A275" i="14"/>
  <c r="A276" i="14"/>
  <c r="A277" i="14"/>
  <c r="A278" i="14"/>
  <c r="A279" i="14"/>
  <c r="A280" i="14"/>
  <c r="A281" i="14"/>
  <c r="A282" i="14"/>
  <c r="A283" i="14"/>
  <c r="A284" i="14"/>
  <c r="A285" i="14"/>
  <c r="A286" i="14"/>
  <c r="A287" i="14"/>
  <c r="A4" i="14"/>
  <c r="A4" i="13"/>
  <c r="A5" i="13"/>
  <c r="A6" i="13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8" i="13" l="1"/>
  <c r="A7" i="13"/>
  <c r="A11" i="13" l="1"/>
  <c r="A9" i="13"/>
  <c r="A12" i="13"/>
  <c r="A10" i="13"/>
  <c r="A14" i="13" l="1"/>
  <c r="A13" i="13"/>
  <c r="A16" i="13" l="1"/>
  <c r="A15" i="13"/>
  <c r="A18" i="13" l="1"/>
  <c r="A19" i="13"/>
  <c r="A17" i="13"/>
  <c r="A20" i="13" l="1"/>
  <c r="A21" i="13" l="1"/>
  <c r="A22" i="13" l="1"/>
  <c r="A23" i="13"/>
  <c r="A24" i="13" l="1"/>
</calcChain>
</file>

<file path=xl/sharedStrings.xml><?xml version="1.0" encoding="utf-8"?>
<sst xmlns="http://schemas.openxmlformats.org/spreadsheetml/2006/main" count="6557" uniqueCount="1066">
  <si>
    <t>危险品运输车</t>
  </si>
  <si>
    <t>轨迹完整里程（千米）</t>
    <phoneticPr fontId="1" type="noConversion"/>
  </si>
  <si>
    <t>排名</t>
    <phoneticPr fontId="1" type="noConversion"/>
  </si>
  <si>
    <t>轨迹完整率</t>
    <phoneticPr fontId="1" type="noConversion"/>
  </si>
  <si>
    <t>序号</t>
  </si>
  <si>
    <t>应入网车辆数</t>
  </si>
  <si>
    <t>已入网车辆总数</t>
  </si>
  <si>
    <t>包车客运</t>
  </si>
  <si>
    <t>危货车辆</t>
  </si>
  <si>
    <t>全省“两客一危”车辆入网率统计表</t>
    <phoneticPr fontId="1" type="noConversion"/>
  </si>
  <si>
    <t>应上线车辆总数</t>
  </si>
  <si>
    <t>已上线车辆总数</t>
  </si>
  <si>
    <t>应入网</t>
  </si>
  <si>
    <t>全省“两客一危”车辆上线率统计表</t>
    <phoneticPr fontId="1" type="noConversion"/>
  </si>
  <si>
    <t>上线占比（%）</t>
    <phoneticPr fontId="1" type="noConversion"/>
  </si>
  <si>
    <t>车辆入网占比（%）</t>
    <phoneticPr fontId="1" type="noConversion"/>
  </si>
  <si>
    <t>车辆上线占比（%）</t>
    <phoneticPr fontId="1" type="noConversion"/>
  </si>
  <si>
    <t>经纬度</t>
  </si>
  <si>
    <t>限速值</t>
    <phoneticPr fontId="7" type="noConversion"/>
  </si>
  <si>
    <t>速度</t>
  </si>
  <si>
    <t>方向角</t>
  </si>
  <si>
    <t>定位时间</t>
  </si>
  <si>
    <t>合格条数</t>
    <phoneticPr fontId="7" type="noConversion"/>
  </si>
  <si>
    <t>总条数</t>
    <phoneticPr fontId="7" type="noConversion"/>
  </si>
  <si>
    <t>排名</t>
    <phoneticPr fontId="7" type="noConversion"/>
  </si>
  <si>
    <t>车辆总数</t>
    <phoneticPr fontId="7" type="noConversion"/>
  </si>
  <si>
    <t>不合格总条数</t>
    <phoneticPr fontId="7" type="noConversion"/>
  </si>
  <si>
    <t>总计分</t>
    <phoneticPr fontId="1" type="noConversion"/>
  </si>
  <si>
    <t>附件1：</t>
    <phoneticPr fontId="1" type="noConversion"/>
  </si>
  <si>
    <t>附件2：</t>
    <phoneticPr fontId="1" type="noConversion"/>
  </si>
  <si>
    <t>附件3：</t>
    <phoneticPr fontId="1" type="noConversion"/>
  </si>
  <si>
    <t>附件4：</t>
    <phoneticPr fontId="1" type="noConversion"/>
  </si>
  <si>
    <t>附件5：</t>
    <phoneticPr fontId="1" type="noConversion"/>
  </si>
  <si>
    <t>序号</t>
    <phoneticPr fontId="7" type="noConversion"/>
  </si>
  <si>
    <t>市(州)</t>
    <phoneticPr fontId="7" type="noConversion"/>
  </si>
  <si>
    <t>企业名称</t>
  </si>
  <si>
    <t>车牌号</t>
  </si>
  <si>
    <t>车牌颜色</t>
  </si>
  <si>
    <t>车辆类型</t>
  </si>
  <si>
    <t>接入平台</t>
  </si>
  <si>
    <t>GPS最后一次定位</t>
  </si>
  <si>
    <t>企业名称</t>
    <phoneticPr fontId="1" type="noConversion"/>
  </si>
  <si>
    <t>车牌号</t>
    <phoneticPr fontId="1" type="noConversion"/>
  </si>
  <si>
    <t>轨迹完整率</t>
    <phoneticPr fontId="7" type="noConversion"/>
  </si>
  <si>
    <t>轨迹完整里程（千米）</t>
  </si>
  <si>
    <t>总里程（千米）</t>
  </si>
  <si>
    <t>车辆状态</t>
    <phoneticPr fontId="1" type="noConversion"/>
  </si>
  <si>
    <t>附件6：</t>
    <phoneticPr fontId="1" type="noConversion"/>
  </si>
  <si>
    <t>附件7：</t>
    <phoneticPr fontId="1" type="noConversion"/>
  </si>
  <si>
    <t>市(州)</t>
  </si>
  <si>
    <t>数据不合格分类（单位：条）</t>
    <phoneticPr fontId="1" type="noConversion"/>
  </si>
  <si>
    <t>环比增加
（%）</t>
    <phoneticPr fontId="1" type="noConversion"/>
  </si>
  <si>
    <t>序号</t>
    <phoneticPr fontId="1" type="noConversion"/>
  </si>
  <si>
    <t>附件8：</t>
    <phoneticPr fontId="1" type="noConversion"/>
  </si>
  <si>
    <t>车牌颜色</t>
    <phoneticPr fontId="1" type="noConversion"/>
  </si>
  <si>
    <t>通行次数</t>
    <phoneticPr fontId="1" type="noConversion"/>
  </si>
  <si>
    <t>附件9：</t>
    <phoneticPr fontId="1" type="noConversion"/>
  </si>
  <si>
    <t>入口收费站名称</t>
  </si>
  <si>
    <t>入口时间</t>
  </si>
  <si>
    <t>出口收费站名称</t>
  </si>
  <si>
    <t>出口时间</t>
  </si>
  <si>
    <t>所属服务商</t>
    <phoneticPr fontId="1" type="noConversion"/>
  </si>
  <si>
    <t>车辆类型</t>
    <phoneticPr fontId="1" type="noConversion"/>
  </si>
  <si>
    <t>班车客运</t>
  </si>
  <si>
    <t>入网车辆数</t>
  </si>
  <si>
    <t>入网率(%)</t>
  </si>
  <si>
    <t>入网得分</t>
  </si>
  <si>
    <t>上线车辆数</t>
  </si>
  <si>
    <t>上线率(%)</t>
  </si>
  <si>
    <t>上线得分</t>
  </si>
  <si>
    <t>轨迹完整率(%)</t>
  </si>
  <si>
    <t>轨迹完整得分</t>
  </si>
  <si>
    <t>数据合格率(%)</t>
  </si>
  <si>
    <t>数据合格得分</t>
  </si>
  <si>
    <t>环比增长(%)</t>
  </si>
  <si>
    <t>已上线</t>
    <phoneticPr fontId="1" type="noConversion"/>
  </si>
  <si>
    <t>环比增长(%)</t>
    <phoneticPr fontId="1" type="noConversion"/>
  </si>
  <si>
    <t>合格率</t>
    <phoneticPr fontId="7" type="noConversion"/>
  </si>
  <si>
    <t>“两客一危”连续两月未上线车辆明细</t>
    <phoneticPr fontId="7" type="noConversion"/>
  </si>
  <si>
    <t>附件10：</t>
    <phoneticPr fontId="1" type="noConversion"/>
  </si>
  <si>
    <t>市(州)</t>
    <phoneticPr fontId="1" type="noConversion"/>
  </si>
  <si>
    <t>各市（州）轨迹完整数据统计表</t>
    <phoneticPr fontId="1" type="noConversion"/>
  </si>
  <si>
    <t>各市（州）上传数据合格率统计表</t>
    <phoneticPr fontId="7" type="noConversion"/>
  </si>
  <si>
    <t>资阳市</t>
  </si>
  <si>
    <t>内江市</t>
  </si>
  <si>
    <t>乐山市</t>
  </si>
  <si>
    <t>成都市</t>
  </si>
  <si>
    <t>南充市</t>
  </si>
  <si>
    <t>眉山市</t>
  </si>
  <si>
    <t>自贡市</t>
  </si>
  <si>
    <t>攀枝花市</t>
  </si>
  <si>
    <t>宜宾市</t>
  </si>
  <si>
    <t>泸州市</t>
  </si>
  <si>
    <t>广安市</t>
  </si>
  <si>
    <t>德阳市</t>
  </si>
  <si>
    <t>达州市</t>
  </si>
  <si>
    <t>绵阳市</t>
  </si>
  <si>
    <t>雅安市</t>
  </si>
  <si>
    <t>巴中市</t>
  </si>
  <si>
    <t>广元市</t>
  </si>
  <si>
    <t>遂宁市</t>
  </si>
  <si>
    <t>蓝色</t>
  </si>
  <si>
    <t>正道航道路运输车辆卫星定位平台</t>
  </si>
  <si>
    <t>黄色</t>
  </si>
  <si>
    <t>众易通道路运输车辆监控系统</t>
  </si>
  <si>
    <t>四川东星北斗云位置信息服务平台</t>
  </si>
  <si>
    <t>科泰道路运输车辆卫星定位系统</t>
  </si>
  <si>
    <t>绵阳川运物流有限公司</t>
  </si>
  <si>
    <t>中卫北斗云信息服务平台</t>
  </si>
  <si>
    <t>绵阳市通力汽车运输有限公司绵阳分公司</t>
  </si>
  <si>
    <t>兆益卫星定位监控系统</t>
  </si>
  <si>
    <t>黄绿色</t>
  </si>
  <si>
    <t>千里眼智能调度监控系统</t>
  </si>
  <si>
    <t>内江乘风智能道路运输监控平台</t>
  </si>
  <si>
    <t>乐山天壹运输有限公司</t>
  </si>
  <si>
    <t>乐山市激进物流有限责任公司</t>
  </si>
  <si>
    <t>四川中交兴路运营平台</t>
  </si>
  <si>
    <t>眉山华安卫星定位安全服务运营平台</t>
  </si>
  <si>
    <t>阿坝州岷江运业有限责任公司</t>
  </si>
  <si>
    <t>四川翔云运业有限责任公司</t>
  </si>
  <si>
    <t>甘孜州香格里拉旅游运输有限责任公司</t>
  </si>
  <si>
    <t>甘孜州康定新川藏运业集团有限公司</t>
  </si>
  <si>
    <t>四川星卫车辆防控系统</t>
  </si>
  <si>
    <t>眉山兴顺汽车运输有限公司</t>
  </si>
  <si>
    <t>交通邦系统</t>
  </si>
  <si>
    <t>危险品货运</t>
  </si>
  <si>
    <t>阿坝藏族羌族自治州</t>
  </si>
  <si>
    <t>川ZB6295</t>
  </si>
  <si>
    <t>中国石油运输有限公司广安分公司</t>
  </si>
  <si>
    <t>中石油企业平台</t>
  </si>
  <si>
    <t>川B48675</t>
  </si>
  <si>
    <t>四川国储平安运业有限公司</t>
  </si>
  <si>
    <t>成都市汽车运输(集团)公司</t>
  </si>
  <si>
    <t>渐变绿</t>
  </si>
  <si>
    <t>川B56412</t>
  </si>
  <si>
    <t>川ACY032</t>
  </si>
  <si>
    <t>成都畅达包车客运有限责任公司</t>
  </si>
  <si>
    <t>川B75848</t>
  </si>
  <si>
    <t>川B56439</t>
  </si>
  <si>
    <t>川B77946</t>
  </si>
  <si>
    <t>川J67035</t>
  </si>
  <si>
    <t>遂宁市佳安运输有限公司</t>
  </si>
  <si>
    <t>川B56431</t>
  </si>
  <si>
    <t>川B53177</t>
  </si>
  <si>
    <t>川B79232</t>
  </si>
  <si>
    <t>川A3EB48</t>
  </si>
  <si>
    <t>川ACF930</t>
  </si>
  <si>
    <t>成都红安物流有限责任公司</t>
  </si>
  <si>
    <t>阿坝九寨黄龙运业集团有限责任公司</t>
  </si>
  <si>
    <t>川B54776</t>
  </si>
  <si>
    <t>川A474KC</t>
  </si>
  <si>
    <t>四川省巴中小动车运输有限责任公司</t>
  </si>
  <si>
    <t>川L80535</t>
  </si>
  <si>
    <t>川Z57659</t>
  </si>
  <si>
    <t>川B54391</t>
  </si>
  <si>
    <t>川A764QW</t>
  </si>
  <si>
    <t>四川晶犇运业有限责任公司</t>
  </si>
  <si>
    <t>川A416DE</t>
  </si>
  <si>
    <t>川B79086</t>
  </si>
  <si>
    <t>川ADT155</t>
  </si>
  <si>
    <t>成都三秦运业有限公司</t>
  </si>
  <si>
    <t>汶川久兴运业有限责任公司</t>
  </si>
  <si>
    <t>川J6669K</t>
  </si>
  <si>
    <t>川B82825</t>
  </si>
  <si>
    <t>凉山彝族自治州</t>
  </si>
  <si>
    <t>川A974BF</t>
  </si>
  <si>
    <t>川B52893</t>
  </si>
  <si>
    <t>川B74323</t>
  </si>
  <si>
    <t>川B77332</t>
  </si>
  <si>
    <t>川ARY425</t>
  </si>
  <si>
    <t>川B53700</t>
  </si>
  <si>
    <t>川J6573K</t>
  </si>
  <si>
    <t>川X28570</t>
  </si>
  <si>
    <t>川AC4Y71</t>
  </si>
  <si>
    <t>川AHM486</t>
  </si>
  <si>
    <t>川B54778</t>
  </si>
  <si>
    <t>川F23407</t>
  </si>
  <si>
    <t>德阳市运通运业有限责任公司</t>
  </si>
  <si>
    <t>川B78347</t>
  </si>
  <si>
    <t>川B79561</t>
  </si>
  <si>
    <t>四川省合江县南方运输有限公司</t>
  </si>
  <si>
    <t>网阔企业平台</t>
  </si>
  <si>
    <t>2023-09-06 08:47:18</t>
  </si>
  <si>
    <t>2023-04-18 16:17:39</t>
  </si>
  <si>
    <t>2022-05-06 10:21:30</t>
  </si>
  <si>
    <t>路行通智慧交通云平台</t>
  </si>
  <si>
    <t>2023-07-20 09:21:50</t>
  </si>
  <si>
    <t>川RRS918</t>
  </si>
  <si>
    <t>南充市洁源环保服务有限公司</t>
  </si>
  <si>
    <t>2023-10-09 02:59:43</t>
  </si>
  <si>
    <t>2022-09-16 02:54:49</t>
  </si>
  <si>
    <t>川Y9A088</t>
  </si>
  <si>
    <t>平昌县曙光汽车运输有限公司</t>
  </si>
  <si>
    <t>2023-10-03 21:24:54</t>
  </si>
  <si>
    <t>川Y9A098</t>
  </si>
  <si>
    <t>2023-10-26 08:17:43</t>
  </si>
  <si>
    <t>川Y77L22</t>
  </si>
  <si>
    <t>2023-10-31 00:14:00</t>
  </si>
  <si>
    <t>川Y561H6</t>
  </si>
  <si>
    <t>2023-10-31 00:14:06</t>
  </si>
  <si>
    <t>川Y221H8</t>
  </si>
  <si>
    <t>2023-10-30 22:38:58</t>
  </si>
  <si>
    <t>2023-07-23 19:41:08</t>
  </si>
  <si>
    <t>川Z60982</t>
  </si>
  <si>
    <t>2023-10-31 11:59:21</t>
  </si>
  <si>
    <t>2023-08-10 17:21:52</t>
  </si>
  <si>
    <t>2023-06-20 11:13:19</t>
  </si>
  <si>
    <t>2023-07-16 09:17:37</t>
  </si>
  <si>
    <t>川D52769</t>
  </si>
  <si>
    <t>攀枝花运业有限公司</t>
  </si>
  <si>
    <t>2023-10-31 10:17:06</t>
  </si>
  <si>
    <t>川D53112</t>
  </si>
  <si>
    <t>2023-10-24 09:01:54</t>
  </si>
  <si>
    <t>川A12347D</t>
  </si>
  <si>
    <t>2023-10-10 14:34:31</t>
  </si>
  <si>
    <t>2023-07-21 16:28:52</t>
  </si>
  <si>
    <t>2023-07-21 07:53:03</t>
  </si>
  <si>
    <t>2023-07-21 08:07:33</t>
  </si>
  <si>
    <t>2023-07-21 08:11:07</t>
  </si>
  <si>
    <t>2023-07-21 08:23:56</t>
  </si>
  <si>
    <t>2023-07-11 20:03:53</t>
  </si>
  <si>
    <t>2023-07-21 07:55:44</t>
  </si>
  <si>
    <t>2023-03-31 09:36:17</t>
  </si>
  <si>
    <t>2023-03-31 09:40:06</t>
  </si>
  <si>
    <t>川AHL714</t>
  </si>
  <si>
    <t>2023-10-13 15:21:28</t>
  </si>
  <si>
    <t>2023-07-21 08:02:49</t>
  </si>
  <si>
    <t>川AMG451</t>
  </si>
  <si>
    <t>2023-10-10 12:09:32</t>
  </si>
  <si>
    <t>2023-07-21 08:22:46</t>
  </si>
  <si>
    <t>2023-07-20 15:27:37</t>
  </si>
  <si>
    <t>2023-07-20 15:27:50</t>
  </si>
  <si>
    <t>2023-07-20 15:25:10</t>
  </si>
  <si>
    <t>2023-07-20 15:24:52</t>
  </si>
  <si>
    <t>2023-07-20 15:26:19</t>
  </si>
  <si>
    <t>2023-07-20 15:26:00</t>
  </si>
  <si>
    <t>2023-07-16 09:17:24</t>
  </si>
  <si>
    <t>2023-07-16 09:50:17</t>
  </si>
  <si>
    <t>2023-07-20 15:27:29</t>
  </si>
  <si>
    <t>2023-07-20 15:26:53</t>
  </si>
  <si>
    <t>2023-09-19 11:24:20</t>
  </si>
  <si>
    <t>2023-07-16 09:29:12</t>
  </si>
  <si>
    <t>2023-07-19 16:12:04</t>
  </si>
  <si>
    <t>2023-07-19 12:19:57</t>
  </si>
  <si>
    <t>川B74362</t>
  </si>
  <si>
    <t>四川蓝狮科技有限公司</t>
  </si>
  <si>
    <t>2023-10-27 13:09:19</t>
  </si>
  <si>
    <t>2023-07-16 09:23:23</t>
  </si>
  <si>
    <t>2023-09-19 16:13:27</t>
  </si>
  <si>
    <t>2023-07-16 09:55:42</t>
  </si>
  <si>
    <t>川B82935</t>
  </si>
  <si>
    <t>2023-10-17 11:38:58</t>
  </si>
  <si>
    <t>2023-07-20 15:28:36</t>
  </si>
  <si>
    <t>川D52379</t>
  </si>
  <si>
    <t>川D51911</t>
  </si>
  <si>
    <t>2023-10-31 10:16:06</t>
  </si>
  <si>
    <t>川D51916</t>
  </si>
  <si>
    <t>四川省科学城九龙运业有限公司</t>
  </si>
  <si>
    <t>四川南充当代运业(集团)有限公司仪陇交通分公司</t>
  </si>
  <si>
    <t>四川省嘉浩运业有限公司</t>
  </si>
  <si>
    <t>四川省乐山汽车运输有限公司乐山分公司</t>
  </si>
  <si>
    <t>总计</t>
  </si>
  <si>
    <t>天府机场T1T2</t>
  </si>
  <si>
    <t>成雅双流南</t>
  </si>
  <si>
    <t>成乐夹江</t>
  </si>
  <si>
    <t>成自泸成都</t>
  </si>
  <si>
    <t>成雅成都</t>
  </si>
  <si>
    <t>乐雅夹江南</t>
  </si>
  <si>
    <t>乐雅木城</t>
  </si>
  <si>
    <t>成南成都淮州新城</t>
  </si>
  <si>
    <t>成雅双流北</t>
  </si>
  <si>
    <t>绕东锦城湖</t>
  </si>
  <si>
    <t>绕东成雅</t>
  </si>
  <si>
    <t>天府支线天府中心</t>
  </si>
  <si>
    <t>成灌都江堰</t>
  </si>
  <si>
    <t>机场双流站</t>
  </si>
  <si>
    <t>德都蒲阳</t>
  </si>
  <si>
    <t>绕东成龙</t>
  </si>
  <si>
    <t>成灌成都</t>
  </si>
  <si>
    <t>绕东天府</t>
  </si>
  <si>
    <t>绕西双流</t>
  </si>
  <si>
    <t>成绵德阳</t>
  </si>
  <si>
    <t>绵广绵阳</t>
  </si>
  <si>
    <t>绕西光华大道</t>
  </si>
  <si>
    <t>成绵新都</t>
  </si>
  <si>
    <t>二绕西崇州</t>
  </si>
  <si>
    <t>绕西成灌</t>
  </si>
  <si>
    <t>都汶都江堰西</t>
  </si>
  <si>
    <t>绕西成新蒲</t>
  </si>
  <si>
    <t>雅康康定</t>
  </si>
  <si>
    <t>汶马汶川</t>
  </si>
  <si>
    <t>绵遂游仙长明</t>
  </si>
  <si>
    <t>绕东大件</t>
  </si>
  <si>
    <t>城北成都</t>
  </si>
  <si>
    <t>广邻广安东</t>
  </si>
  <si>
    <t>邻垫袁市</t>
  </si>
  <si>
    <t>成彭成都</t>
  </si>
  <si>
    <t>成南大英</t>
  </si>
  <si>
    <t>川D53117</t>
  </si>
  <si>
    <t>2023-04-12 11:55:26</t>
  </si>
  <si>
    <t>川D53193</t>
  </si>
  <si>
    <t>2023-07-05 15:29:19</t>
  </si>
  <si>
    <t>川D53236</t>
  </si>
  <si>
    <t>2023-03-27 11:00:02</t>
  </si>
  <si>
    <t>盐边县昌达运业有限责任公司</t>
  </si>
  <si>
    <t>川FD01397</t>
  </si>
  <si>
    <t>四川省什邡交通运输集团公司</t>
  </si>
  <si>
    <t>2023-11-06 15:35:36</t>
  </si>
  <si>
    <t>川J6271L</t>
  </si>
  <si>
    <t>2023-11-10 18:04:00</t>
  </si>
  <si>
    <t>川J6589H</t>
  </si>
  <si>
    <t>2023-10-09 16:19:42</t>
  </si>
  <si>
    <t>川L62271</t>
  </si>
  <si>
    <t>2023-11-27 15:01:20</t>
  </si>
  <si>
    <t>四川永盛运业有限公司</t>
  </si>
  <si>
    <t>川U65258</t>
  </si>
  <si>
    <t>2023-11-23 10:15:01</t>
  </si>
  <si>
    <t>川U68999</t>
  </si>
  <si>
    <t>2023-11-19 15:35:01</t>
  </si>
  <si>
    <t>川UP5123</t>
  </si>
  <si>
    <t>2023-11-29 15:32:27</t>
  </si>
  <si>
    <t>甘孜藏族自治州</t>
  </si>
  <si>
    <t>西昌市鑫渝运输有限责任公司</t>
  </si>
  <si>
    <t>川DKL138</t>
  </si>
  <si>
    <t>2023-11-30 16:10:13</t>
  </si>
  <si>
    <t>四川顺驰物流有限公司</t>
  </si>
  <si>
    <t>进亿北斗智能定位云平台</t>
  </si>
  <si>
    <t>川J61802</t>
  </si>
  <si>
    <t>2023-11-20 17:29:20</t>
  </si>
  <si>
    <t>川ABN051</t>
  </si>
  <si>
    <t>四川省汽车运输成都公司</t>
  </si>
  <si>
    <t>2023-11-20 14:18:59</t>
  </si>
  <si>
    <t>四川东方龙运业有限公司都江堰分公司</t>
  </si>
  <si>
    <t>川AT2556</t>
  </si>
  <si>
    <t>成都市全通运业有限责任公司</t>
  </si>
  <si>
    <t>2023-11-04 09:00:31</t>
  </si>
  <si>
    <t>川AY6975</t>
  </si>
  <si>
    <t>2023-06-30 10:35:11</t>
  </si>
  <si>
    <t>川B53928</t>
  </si>
  <si>
    <t>2023-11-30 11:44:35</t>
  </si>
  <si>
    <t>川B54697</t>
  </si>
  <si>
    <t>绵阳市通力汽车运输有限公司江油公司</t>
  </si>
  <si>
    <t>2023-11-17 12:17:25</t>
  </si>
  <si>
    <t>轨迹总里程（千米）</t>
    <phoneticPr fontId="1" type="noConversion"/>
  </si>
  <si>
    <t>轨迹总里程（千米）</t>
    <phoneticPr fontId="1" type="noConversion"/>
  </si>
  <si>
    <t>绵阳蜀运科技有限公司</t>
  </si>
  <si>
    <t>南充市安吉达汽车运输有限公司</t>
  </si>
  <si>
    <t>川ZJY102</t>
  </si>
  <si>
    <t>二绕西崇州大划</t>
  </si>
  <si>
    <t>雅康泸定</t>
  </si>
  <si>
    <t>汶马梭磨</t>
  </si>
  <si>
    <t>汶马马尔康东</t>
  </si>
  <si>
    <t>天府机场成都</t>
  </si>
  <si>
    <t>四川成自泸成都站</t>
  </si>
  <si>
    <t>四川成雅双流南站</t>
  </si>
  <si>
    <t>四川天府支线天府中心站</t>
  </si>
  <si>
    <t>四川乐雅木城站</t>
  </si>
  <si>
    <t>四川天府机场T1T2站</t>
  </si>
  <si>
    <t>四川乐雅夹江南站</t>
  </si>
  <si>
    <t>四川成乐夹江站</t>
  </si>
  <si>
    <t>成温邛成都</t>
  </si>
  <si>
    <t>四川成雅成都站</t>
  </si>
  <si>
    <t>四川绕东锦城湖站</t>
  </si>
  <si>
    <t>四川成温邛成都站</t>
  </si>
  <si>
    <t>四川映汶映秀站</t>
  </si>
  <si>
    <t>四川天府机场成都站</t>
  </si>
  <si>
    <t>四川成雅双流北站</t>
  </si>
  <si>
    <t>四川成乐乐山站</t>
  </si>
  <si>
    <t>各市（州）2024年1月考核表</t>
    <phoneticPr fontId="1" type="noConversion"/>
  </si>
  <si>
    <t>2024年1月“两客一危”车辆未上线明细</t>
    <phoneticPr fontId="7" type="noConversion"/>
  </si>
  <si>
    <t>2024年1月“两客一危”轨迹完整率低于80%车辆明细</t>
    <phoneticPr fontId="7" type="noConversion"/>
  </si>
  <si>
    <t>2024年1月未上线车辆高速公路通行次数</t>
    <phoneticPr fontId="1" type="noConversion"/>
  </si>
  <si>
    <t>2024年1月未上线车辆高速公路通行明细</t>
    <phoneticPr fontId="1" type="noConversion"/>
  </si>
  <si>
    <t>川V17719</t>
  </si>
  <si>
    <t>四川省川藏旅游客运有限公司</t>
  </si>
  <si>
    <t>2023-12-29 16:24:45</t>
  </si>
  <si>
    <t>川V18853</t>
  </si>
  <si>
    <t>稻城亚丁景区旅游开发有限责任公司</t>
  </si>
  <si>
    <t>2023-12-01 16:16:29</t>
  </si>
  <si>
    <t>川V19011</t>
  </si>
  <si>
    <t>2023-11-25 11:13:36</t>
  </si>
  <si>
    <t>川V19016</t>
  </si>
  <si>
    <t>2023-11-28 18:57:57</t>
  </si>
  <si>
    <t>川V19037</t>
  </si>
  <si>
    <t>2023-12-01 13:23:19</t>
  </si>
  <si>
    <t>川V19050</t>
  </si>
  <si>
    <t>2023-12-02 09:52:17</t>
  </si>
  <si>
    <t>川VA9310</t>
  </si>
  <si>
    <t>2023-12-26 23:09:40</t>
  </si>
  <si>
    <t>川V98569</t>
  </si>
  <si>
    <t>2023-12-28 10:47:12</t>
  </si>
  <si>
    <t>川V98897</t>
  </si>
  <si>
    <t>2023-10-20 10:19:56</t>
  </si>
  <si>
    <t>川UQ9685</t>
  </si>
  <si>
    <t>2023-12-30 23:55:00</t>
  </si>
  <si>
    <t>川UD0676</t>
  </si>
  <si>
    <t>2023-12-25 16:00:00</t>
  </si>
  <si>
    <t>川V17009</t>
  </si>
  <si>
    <t>2023-12-01 13:54:21</t>
  </si>
  <si>
    <t>川UR5682</t>
  </si>
  <si>
    <t>2023-12-30 20:50:50</t>
  </si>
  <si>
    <t>川UEV686</t>
  </si>
  <si>
    <t>2023-12-12 11:57:53</t>
  </si>
  <si>
    <t>川V04838</t>
  </si>
  <si>
    <t>2023-11-29 08:47:38</t>
  </si>
  <si>
    <t>川UV3509</t>
  </si>
  <si>
    <t>2023-12-15 20:01:37</t>
  </si>
  <si>
    <t>川UV3589</t>
  </si>
  <si>
    <t>2023-12-28 11:17:00</t>
  </si>
  <si>
    <t>川V05566</t>
  </si>
  <si>
    <t>2023-12-26 13:39:23</t>
  </si>
  <si>
    <t>川V08000</t>
  </si>
  <si>
    <t>2023-12-09 10:38:31</t>
  </si>
  <si>
    <t>川UEK025</t>
  </si>
  <si>
    <t>2023-12-28 18:28:53</t>
  </si>
  <si>
    <t>川UV5390</t>
  </si>
  <si>
    <t>2023-12-07 16:40:30</t>
  </si>
  <si>
    <t>川VM3689</t>
  </si>
  <si>
    <t>2023-12-16 16:52:12</t>
  </si>
  <si>
    <t>川VK1661</t>
  </si>
  <si>
    <t>2023-12-21 19:11:52</t>
  </si>
  <si>
    <t>川VK8060</t>
  </si>
  <si>
    <t>2023-12-09 23:06:53</t>
  </si>
  <si>
    <t>川VD7557</t>
  </si>
  <si>
    <t>2023-12-08 13:18:49</t>
  </si>
  <si>
    <t>川VE7630</t>
  </si>
  <si>
    <t>2023-12-20 14:15:31</t>
  </si>
  <si>
    <t>川UA5060</t>
  </si>
  <si>
    <t>四川鑫瑞鼎物流有限公司</t>
  </si>
  <si>
    <t>2023-08-18 18:02:00</t>
  </si>
  <si>
    <t>川UA5261</t>
  </si>
  <si>
    <t>2023-08-13 20:55:05</t>
  </si>
  <si>
    <t>川UA9593</t>
  </si>
  <si>
    <t>2023-12-23 21:59:11</t>
  </si>
  <si>
    <t>川X29523</t>
  </si>
  <si>
    <t>邻水县银烽运输有限责任公司</t>
  </si>
  <si>
    <t>2024-02-01 11:12:42</t>
  </si>
  <si>
    <t>川Y032E6</t>
  </si>
  <si>
    <t>2023-12-20 20:04:59</t>
  </si>
  <si>
    <t>川X72803</t>
  </si>
  <si>
    <t>2023-12-26 16:05:05</t>
  </si>
  <si>
    <t>川Y08A34</t>
  </si>
  <si>
    <t>四川省巴中运输(集团)有限公司祥顺分公司</t>
  </si>
  <si>
    <t>2023-12-02 12:35:00</t>
  </si>
  <si>
    <t>川Z8YT05</t>
  </si>
  <si>
    <t>2023-12-28 13:45:11</t>
  </si>
  <si>
    <t>川Z99365</t>
  </si>
  <si>
    <t>2023-12-11 14:05:47</t>
  </si>
  <si>
    <t>川Z58809</t>
  </si>
  <si>
    <t>2023-12-14 01:34:14</t>
  </si>
  <si>
    <t>川K76667</t>
  </si>
  <si>
    <t>资中县路通运业有限责任公司</t>
  </si>
  <si>
    <t>2024-01-29 16:10:43</t>
  </si>
  <si>
    <t>2023-12-01 19:06:25</t>
  </si>
  <si>
    <t>川M33825</t>
  </si>
  <si>
    <t>乐至县弘毅运业有限责任公司</t>
  </si>
  <si>
    <t>2023-12-19 16:43:33</t>
  </si>
  <si>
    <t>川AHR177</t>
  </si>
  <si>
    <t>2024-01-30 19:24:47</t>
  </si>
  <si>
    <t>川DQJ972</t>
  </si>
  <si>
    <t>2023-12-13 17:00:58</t>
  </si>
  <si>
    <t>川W88957</t>
  </si>
  <si>
    <t>2024-02-01 11:15:11</t>
  </si>
  <si>
    <t>川W96669</t>
  </si>
  <si>
    <t>2024-02-01 09:56:45</t>
  </si>
  <si>
    <t>川WA8358</t>
  </si>
  <si>
    <t>2024-02-01 11:15:19</t>
  </si>
  <si>
    <t>川DD07818</t>
  </si>
  <si>
    <t>攀枝花市海豹运业有限责任公司</t>
  </si>
  <si>
    <t>川Z50988</t>
  </si>
  <si>
    <t>2023-12-10 01:16:40</t>
  </si>
  <si>
    <t>川AN7877</t>
  </si>
  <si>
    <t>2023-12-02 09:58:08</t>
  </si>
  <si>
    <t>川B34578</t>
  </si>
  <si>
    <t>四川富通锦航运业有限公司</t>
  </si>
  <si>
    <t>奇和道路运输车辆监控系统</t>
  </si>
  <si>
    <t>2023-12-11 10:13:24</t>
  </si>
  <si>
    <t>川LB2808</t>
  </si>
  <si>
    <t>2023-12-14 16:56:08</t>
  </si>
  <si>
    <t>川U39223</t>
  </si>
  <si>
    <t>2023-11-16 20:23:43</t>
  </si>
  <si>
    <t>川U60032</t>
  </si>
  <si>
    <t>2023-12-17 11:49:22</t>
  </si>
  <si>
    <t>川A27K1L</t>
  </si>
  <si>
    <t>2023-12-31 13:33:28</t>
  </si>
  <si>
    <t>川A2K37Z</t>
  </si>
  <si>
    <t>成都富临长运集团有限公司新都分公司</t>
  </si>
  <si>
    <t>2023-12-29 20:29:50</t>
  </si>
  <si>
    <t>川A484SM</t>
  </si>
  <si>
    <t>2023-12-14 09:19:06</t>
  </si>
  <si>
    <t>川A9K8D8</t>
  </si>
  <si>
    <t>金堂县通达运输有限责任公司</t>
  </si>
  <si>
    <t>2023-12-27 12:11:59</t>
  </si>
  <si>
    <t>川ABL967</t>
  </si>
  <si>
    <t>2023-12-27 19:36:46</t>
  </si>
  <si>
    <t>川ABG867</t>
  </si>
  <si>
    <t>2023-12-28 19:19:15</t>
  </si>
  <si>
    <t>川AG9370</t>
  </si>
  <si>
    <t>四川亚细亚运业有限公司大邑二分公司</t>
  </si>
  <si>
    <t>2023-12-19 20:30:00</t>
  </si>
  <si>
    <t>川AHB585</t>
  </si>
  <si>
    <t>四川省成兴运业有限公司</t>
  </si>
  <si>
    <t>2023-12-26 09:35:00</t>
  </si>
  <si>
    <t>川AK0759</t>
  </si>
  <si>
    <t>成都熊猫国际旅游汽车有限公司</t>
  </si>
  <si>
    <t>2023-12-01 19:05:00</t>
  </si>
  <si>
    <t>川AJ2826</t>
  </si>
  <si>
    <t>成都友谊旅游汽车有限公司</t>
  </si>
  <si>
    <t>2023-12-25 01:38:09</t>
  </si>
  <si>
    <t>川AK0927</t>
  </si>
  <si>
    <t>2023-11-28 08:58:08</t>
  </si>
  <si>
    <t>川AK0972</t>
  </si>
  <si>
    <t>2023-11-29 14:48:21</t>
  </si>
  <si>
    <t>川AK0993</t>
  </si>
  <si>
    <t>2023-12-06 11:47:11</t>
  </si>
  <si>
    <t>川AJ2967</t>
  </si>
  <si>
    <t>2023-12-17 07:49:03</t>
  </si>
  <si>
    <t>川AJ7762</t>
  </si>
  <si>
    <t>成都市鹏程运业集团有限公司</t>
  </si>
  <si>
    <t>2023-12-26 11:27:42</t>
  </si>
  <si>
    <t>川AGT082</t>
  </si>
  <si>
    <t>2023-12-21 23:05:00</t>
  </si>
  <si>
    <t>川AL1923</t>
  </si>
  <si>
    <t>2023-12-18 19:36:07</t>
  </si>
  <si>
    <t>川AL1928</t>
  </si>
  <si>
    <t>2023-12-15 09:14:26</t>
  </si>
  <si>
    <t>川AL1938</t>
  </si>
  <si>
    <t>2023-12-16 12:33:35</t>
  </si>
  <si>
    <t>川AL1955</t>
  </si>
  <si>
    <t>2023-12-15 12:00:00</t>
  </si>
  <si>
    <t>川AN1965</t>
  </si>
  <si>
    <t>2023-12-06 18:31:47</t>
  </si>
  <si>
    <t>川AK5233</t>
  </si>
  <si>
    <t>2023-12-05 12:08:06</t>
  </si>
  <si>
    <t>川AK5276</t>
  </si>
  <si>
    <t>2023-12-28 18:39:12</t>
  </si>
  <si>
    <t>川AL1851</t>
  </si>
  <si>
    <t>川AL0197</t>
  </si>
  <si>
    <t>2023-12-15 09:15:00</t>
  </si>
  <si>
    <t>川AL1825</t>
  </si>
  <si>
    <t>2023-12-15 09:26:19</t>
  </si>
  <si>
    <t>川AK6659</t>
  </si>
  <si>
    <t>2023-12-17 10:19:26</t>
  </si>
  <si>
    <t>川AK2508</t>
  </si>
  <si>
    <t>2023-11-30 16:20:00</t>
  </si>
  <si>
    <t>川AQ1688</t>
  </si>
  <si>
    <t>成都富临长运集团有限公司</t>
  </si>
  <si>
    <t>2024-02-01 09:46:26</t>
  </si>
  <si>
    <t>川AP8351</t>
  </si>
  <si>
    <t>2024-02-01 09:53:44</t>
  </si>
  <si>
    <t>川AP9916</t>
  </si>
  <si>
    <t>2023-12-28 16:03:30</t>
  </si>
  <si>
    <t>川AS8526</t>
  </si>
  <si>
    <t>2023-12-20 12:49:01</t>
  </si>
  <si>
    <t>川AS8528</t>
  </si>
  <si>
    <t>2023-12-21 16:22:43</t>
  </si>
  <si>
    <t>川AS9286</t>
  </si>
  <si>
    <t>2023-12-29 17:12:20</t>
  </si>
  <si>
    <t>川AT0797</t>
  </si>
  <si>
    <t>2023-12-23 08:15:41</t>
  </si>
  <si>
    <t>川AT2858</t>
  </si>
  <si>
    <t>2023-12-16 11:29:55</t>
  </si>
  <si>
    <t>川AR6801</t>
  </si>
  <si>
    <t>2023-12-21 16:04:11</t>
  </si>
  <si>
    <t>川AT6026</t>
  </si>
  <si>
    <t>简阳平安运业有限责任公司</t>
  </si>
  <si>
    <t>2023-12-25 15:49:01</t>
  </si>
  <si>
    <t>川AW0226</t>
  </si>
  <si>
    <t>2023-12-13 01:05:00</t>
  </si>
  <si>
    <t>川AV5376</t>
  </si>
  <si>
    <t>四川省太阳运输有限公司</t>
  </si>
  <si>
    <t>2023-12-14 20:53:26</t>
  </si>
  <si>
    <t>川B55564</t>
  </si>
  <si>
    <t>北斗土桥物联网服务平台</t>
  </si>
  <si>
    <t>2024-01-28 18:35:28</t>
  </si>
  <si>
    <t>川B45629</t>
  </si>
  <si>
    <t>2023-12-12 11:42:56</t>
  </si>
  <si>
    <t>川B47308</t>
  </si>
  <si>
    <t>绵阳市交发运业有限公司</t>
  </si>
  <si>
    <t>2023-12-25 15:08:17</t>
  </si>
  <si>
    <t>川B45408</t>
  </si>
  <si>
    <t>2023-12-20 14:58:18</t>
  </si>
  <si>
    <t>川B62187</t>
  </si>
  <si>
    <t>2023-12-24 19:58:57</t>
  </si>
  <si>
    <t>川B62716</t>
  </si>
  <si>
    <t>2023-12-05 15:09:40</t>
  </si>
  <si>
    <t>川B64488</t>
  </si>
  <si>
    <t>2023-12-06 17:29:29</t>
  </si>
  <si>
    <t>川B62387</t>
  </si>
  <si>
    <t>2024-01-31 11:49:59</t>
  </si>
  <si>
    <t>川B89921</t>
  </si>
  <si>
    <t>2023-12-04 09:26:13</t>
  </si>
  <si>
    <t>川D69816</t>
  </si>
  <si>
    <t>2023-12-23 15:01:00</t>
  </si>
  <si>
    <t>川EDJ370</t>
  </si>
  <si>
    <t>2023-12-30 16:43:57</t>
  </si>
  <si>
    <t>川EF73M9</t>
  </si>
  <si>
    <t>泸州市保康医疗废物处理有限公司</t>
  </si>
  <si>
    <t>2023-03-01 11:18:48</t>
  </si>
  <si>
    <t>川F64335</t>
  </si>
  <si>
    <t>四川省德阳市德威运业有限公司</t>
  </si>
  <si>
    <t>中科北斗车联网服务平台</t>
  </si>
  <si>
    <t>2023-12-25 19:57:25</t>
  </si>
  <si>
    <t>川J62766</t>
  </si>
  <si>
    <t>四川汇加物流有限公司</t>
  </si>
  <si>
    <t>2023-12-21 09:21:07</t>
  </si>
  <si>
    <t>川J60678</t>
  </si>
  <si>
    <t>2023-12-27 09:38:47</t>
  </si>
  <si>
    <t>川J6198X</t>
  </si>
  <si>
    <t>2023-12-24 01:17:33</t>
  </si>
  <si>
    <t>川J66332</t>
  </si>
  <si>
    <t>2023-12-30 23:59:17</t>
  </si>
  <si>
    <t>川J38P88</t>
  </si>
  <si>
    <t>四川富临运业集团射洪有限公司</t>
  </si>
  <si>
    <t>2023-12-23 11:19:58</t>
  </si>
  <si>
    <t>川L81937</t>
  </si>
  <si>
    <t>2023-12-17 09:15:45</t>
  </si>
  <si>
    <t>川LB0528</t>
  </si>
  <si>
    <t>2023-12-23 15:46:21</t>
  </si>
  <si>
    <t>川LD7781</t>
  </si>
  <si>
    <t>乐山市三江汇运业有限公司</t>
  </si>
  <si>
    <t>川R92807</t>
  </si>
  <si>
    <t>2024-01-09 11:24:04</t>
  </si>
  <si>
    <t>川RWR098</t>
  </si>
  <si>
    <t>寰游天下车辆信息综合服务平台</t>
  </si>
  <si>
    <t>2024-02-01 11:15:33</t>
  </si>
  <si>
    <t>川RXB395</t>
  </si>
  <si>
    <t>2024-01-31 11:35:23</t>
  </si>
  <si>
    <t>川U29736</t>
  </si>
  <si>
    <t>2023-12-11 19:02:00</t>
  </si>
  <si>
    <t>川U3772C</t>
  </si>
  <si>
    <t>2023-12-12 13:13:00</t>
  </si>
  <si>
    <t>川U37811</t>
  </si>
  <si>
    <t>2023-12-22 21:16:39</t>
  </si>
  <si>
    <t>川U39511</t>
  </si>
  <si>
    <t>2023-12-29 18:42:48</t>
  </si>
  <si>
    <t>川U39636</t>
  </si>
  <si>
    <t>2023-12-31 15:54:49</t>
  </si>
  <si>
    <t>川U66372</t>
  </si>
  <si>
    <t>2023-12-03 21:31:58</t>
  </si>
  <si>
    <t>川U99876</t>
  </si>
  <si>
    <t>2023-12-16 16:25:56</t>
  </si>
  <si>
    <t>川U67788</t>
  </si>
  <si>
    <t>2023-12-04 20:20:06</t>
  </si>
  <si>
    <t>川U66997</t>
  </si>
  <si>
    <t>2023-12-08 11:15:58</t>
  </si>
  <si>
    <t>川U69553</t>
  </si>
  <si>
    <t>2023-12-29 18:44:28</t>
  </si>
  <si>
    <t>川U63666</t>
  </si>
  <si>
    <t>2023-12-18 09:45:00</t>
  </si>
  <si>
    <t>川U60158</t>
  </si>
  <si>
    <t>2023-12-18 09:43:22</t>
  </si>
  <si>
    <t>川T58979</t>
  </si>
  <si>
    <t>雅安峡口自然生态旅游运业有限公司</t>
  </si>
  <si>
    <t>2023-10-24 14:45:00</t>
  </si>
  <si>
    <t>四川省</t>
    <phoneticPr fontId="1" type="noConversion"/>
  </si>
  <si>
    <t>四川成温邛羊马站</t>
  </si>
  <si>
    <t>成温邛大邑东</t>
  </si>
  <si>
    <t>四川成温邛大邑站</t>
  </si>
  <si>
    <t>成温邛崇州西</t>
  </si>
  <si>
    <t>四川绕东机场站</t>
  </si>
  <si>
    <t>四川绵广绵阳南站</t>
  </si>
  <si>
    <t>乐雅峨眉山</t>
  </si>
  <si>
    <t>四川成彭成都站</t>
  </si>
  <si>
    <t>成雅新津东</t>
  </si>
  <si>
    <t>成温邛大邑</t>
  </si>
  <si>
    <t>四川汶马马尔康东站</t>
  </si>
  <si>
    <t>映汶映秀</t>
  </si>
  <si>
    <t>四川映汶汶川南站</t>
  </si>
  <si>
    <t>四川九绵白马站</t>
  </si>
  <si>
    <t>九绵平武</t>
  </si>
  <si>
    <t>四川绵遂绵阳仙海站</t>
  </si>
  <si>
    <t>九绵白马</t>
  </si>
  <si>
    <t>四川九绵木皮站</t>
  </si>
  <si>
    <t>四川城北成都站</t>
  </si>
  <si>
    <t>绵广绵阳南</t>
  </si>
  <si>
    <t>四川绕东成龙站</t>
  </si>
  <si>
    <t>四川广平古城站</t>
  </si>
  <si>
    <t>四川乐自联络沙湾站</t>
  </si>
  <si>
    <t>绵遂绵阳仙海</t>
  </si>
  <si>
    <t>四川雅康泸定站</t>
  </si>
  <si>
    <t>四川德都蒲阳站</t>
  </si>
  <si>
    <t>四川汶马梭磨站</t>
  </si>
  <si>
    <t>四川都汶都江堰西站</t>
  </si>
  <si>
    <t>宜威珙县</t>
  </si>
  <si>
    <t>四川成乐乐山北站</t>
  </si>
  <si>
    <t>四川绵广绵阳北站</t>
  </si>
  <si>
    <t>成乐乐山</t>
  </si>
  <si>
    <t>四川乐雅苏稽站</t>
  </si>
  <si>
    <t>四川绕西蜀源站</t>
  </si>
  <si>
    <t>九绵木皮</t>
  </si>
  <si>
    <t>四川绕西永宁站</t>
  </si>
  <si>
    <t>九绵太平</t>
  </si>
  <si>
    <t>四川绵遂游仙长明站</t>
  </si>
  <si>
    <t>绵苍国光</t>
  </si>
  <si>
    <t>四川成南成都淮州新城站</t>
  </si>
  <si>
    <t>四川绕西成灌站</t>
  </si>
  <si>
    <t>四川成渝内江市中区站</t>
  </si>
  <si>
    <t>广平古城</t>
  </si>
  <si>
    <t>乐自乐山大佛</t>
  </si>
  <si>
    <t>成温邛金马</t>
  </si>
  <si>
    <t>四川绕西货运大道站</t>
  </si>
  <si>
    <t>四川二绕东大同站</t>
  </si>
  <si>
    <t>四川镇广通江东站</t>
  </si>
  <si>
    <t>镇广王坪</t>
  </si>
  <si>
    <t>四川遂渝遂宁南站</t>
  </si>
  <si>
    <t>四川乐雅峨眉山站</t>
  </si>
  <si>
    <t>乐自联络沙湾</t>
  </si>
  <si>
    <t>四川成绵新都站</t>
  </si>
  <si>
    <t>四川九绵平武站</t>
  </si>
  <si>
    <t>四川绵广绵阳站</t>
  </si>
  <si>
    <t>四川绕西双流站</t>
  </si>
  <si>
    <t>绕西蜀源</t>
  </si>
  <si>
    <t>四川成温邛金马站</t>
  </si>
  <si>
    <t>乐雅乐山南</t>
  </si>
  <si>
    <t>成彭新繁</t>
  </si>
  <si>
    <t>四川成雅新津南站</t>
  </si>
  <si>
    <t>四川仁沐新中都站</t>
  </si>
  <si>
    <t>德都什邡东</t>
  </si>
  <si>
    <t>四川镇广王坪站</t>
  </si>
  <si>
    <t>镇广通江东</t>
  </si>
  <si>
    <t>四川绵遂射洪站</t>
  </si>
  <si>
    <t>绵遂红江</t>
  </si>
  <si>
    <t>四川隆纳隆昌站</t>
  </si>
  <si>
    <t>四川二绕西温江万春站</t>
  </si>
  <si>
    <t>绵广小溪坝</t>
  </si>
  <si>
    <t>四川广邻邻水西站</t>
  </si>
  <si>
    <t>四川绕西成新蒲站</t>
  </si>
  <si>
    <t>四川成彭新繁站</t>
  </si>
  <si>
    <t>重庆潼南站</t>
  </si>
  <si>
    <t>四川绵苍国光站</t>
  </si>
  <si>
    <t>四川绵广科学城站</t>
  </si>
  <si>
    <t>四川成绵德阳站</t>
  </si>
  <si>
    <t>四川九绵青莲站</t>
  </si>
  <si>
    <t>成渝内江</t>
  </si>
  <si>
    <t>四川成温邛邛崃站</t>
  </si>
  <si>
    <t>四川广邻广安东站</t>
  </si>
  <si>
    <t>隆纳隆昌</t>
  </si>
  <si>
    <t>四川绵广小溪坝站</t>
  </si>
  <si>
    <t>四川川北剑门关站</t>
  </si>
  <si>
    <t>甘肃西和南收费站</t>
  </si>
  <si>
    <t>川北剑门关</t>
  </si>
  <si>
    <t>四川雅泸汉源北站</t>
  </si>
  <si>
    <t>资眉仁美</t>
  </si>
  <si>
    <t>四川二绕西崇州大划站</t>
  </si>
  <si>
    <t>四川宜威珙县站</t>
  </si>
  <si>
    <t>泸渝佛荫</t>
  </si>
  <si>
    <t>四川遂回回马站</t>
  </si>
  <si>
    <t>乐自乐山港</t>
  </si>
  <si>
    <t>峨汉乌史大桥</t>
  </si>
  <si>
    <t>四川乐雅乐山南站</t>
  </si>
  <si>
    <t>四川泸渝佛荫站</t>
  </si>
  <si>
    <t>四川资眉丹棱南站</t>
  </si>
  <si>
    <t>绵遂射洪</t>
  </si>
  <si>
    <t>凉山州</t>
  </si>
  <si>
    <t>甘孜州</t>
  </si>
  <si>
    <t>阿坝州</t>
  </si>
  <si>
    <t>阿坝州</t>
    <phoneticPr fontId="1" type="noConversion"/>
  </si>
  <si>
    <t>甘孜州</t>
    <phoneticPr fontId="1" type="noConversion"/>
  </si>
  <si>
    <t>凉山州</t>
    <phoneticPr fontId="1" type="noConversion"/>
  </si>
  <si>
    <t>四川省</t>
  </si>
  <si>
    <t>四川省捷安越达运业有限公司</t>
  </si>
  <si>
    <t>川A2Z070</t>
  </si>
  <si>
    <t>危货</t>
  </si>
  <si>
    <t>营运</t>
  </si>
  <si>
    <t>成都锦运旅游汽车客运有限公司</t>
  </si>
  <si>
    <t>川A5538X</t>
  </si>
  <si>
    <t>川A6U5L6</t>
  </si>
  <si>
    <t>四川吉瑞泰达物流有限公司</t>
  </si>
  <si>
    <t>川ABB220</t>
  </si>
  <si>
    <t>四川烽火台北斗卫星定位调度软件</t>
  </si>
  <si>
    <t>四川省邛崃市运输公司</t>
  </si>
  <si>
    <t>川AEH723</t>
  </si>
  <si>
    <t>川AEH589</t>
  </si>
  <si>
    <t>川AEM591</t>
  </si>
  <si>
    <t>川AEM308</t>
  </si>
  <si>
    <t>川AES868</t>
  </si>
  <si>
    <t>川AEN259</t>
  </si>
  <si>
    <t>川AEN080</t>
  </si>
  <si>
    <t>川AEN123</t>
  </si>
  <si>
    <t>川AEN509</t>
  </si>
  <si>
    <t>邛崃长运飞马货物运业有限公司</t>
  </si>
  <si>
    <t>川AFJ597</t>
  </si>
  <si>
    <t>川AGB073</t>
  </si>
  <si>
    <t>川AH8283</t>
  </si>
  <si>
    <t>川AH8308</t>
  </si>
  <si>
    <t>川AH8009</t>
  </si>
  <si>
    <t>川AH8010</t>
  </si>
  <si>
    <t>川AH8019</t>
  </si>
  <si>
    <t>川AH8083</t>
  </si>
  <si>
    <t>川AH8128</t>
  </si>
  <si>
    <t>川AH8138</t>
  </si>
  <si>
    <t>成都市龙泉驿区联运有限公司</t>
  </si>
  <si>
    <t>川AH9757</t>
  </si>
  <si>
    <t>四川逸安旅游汽车运输有限公司</t>
  </si>
  <si>
    <t>川AGT195</t>
  </si>
  <si>
    <t>成都市川通运输服务部</t>
  </si>
  <si>
    <t>川AK7625</t>
  </si>
  <si>
    <t>成都锋圣运业有限责任公司天府新区分公司</t>
  </si>
  <si>
    <t>川AP3039</t>
  </si>
  <si>
    <t>四川省西昌汽车运输（集团）有限责任公司西昌（旅游）客运分公司</t>
  </si>
  <si>
    <t>川W583LM</t>
  </si>
  <si>
    <t>四川省巴蜀危险品运输有限公司</t>
  </si>
  <si>
    <t>川AV9082</t>
  </si>
  <si>
    <t>绵阳市通力汽车运输有限公司安州区分公司</t>
  </si>
  <si>
    <t>川B126RU</t>
  </si>
  <si>
    <t>成都君龙巨创供应链管理有限公司</t>
  </si>
  <si>
    <t>川AY9962</t>
  </si>
  <si>
    <t>四川三树银城北斗卫星定位监控平台</t>
  </si>
  <si>
    <t>川AY6990</t>
  </si>
  <si>
    <t>邛崃市金潮运业有限公司</t>
  </si>
  <si>
    <t>川AY7299</t>
  </si>
  <si>
    <t>江油市林云运输有限公司</t>
  </si>
  <si>
    <t>川B56595</t>
  </si>
  <si>
    <t>川B54498</t>
  </si>
  <si>
    <t>川B42828</t>
  </si>
  <si>
    <t>川B52921</t>
  </si>
  <si>
    <t>川B65640</t>
  </si>
  <si>
    <t>川B79794</t>
  </si>
  <si>
    <t>四川堂宏实业集团有限公司</t>
  </si>
  <si>
    <t>川B79138</t>
  </si>
  <si>
    <t>川B68009</t>
  </si>
  <si>
    <t>川B88486</t>
  </si>
  <si>
    <t>葛洲坝易普力四川爆破工程有限公司攀枝花分公司</t>
  </si>
  <si>
    <t>川D62E93</t>
  </si>
  <si>
    <t>攀枝花市盛劼劳务服务有限公司</t>
  </si>
  <si>
    <t>川D61536</t>
  </si>
  <si>
    <t>泸州市跨越物流有限公司</t>
  </si>
  <si>
    <t>川E56670</t>
  </si>
  <si>
    <t>川E57029</t>
  </si>
  <si>
    <t>四川蓉泸通供应链有限公司</t>
  </si>
  <si>
    <t>川E73465</t>
  </si>
  <si>
    <t>四川旌湖海外旅游汽车有限公司</t>
  </si>
  <si>
    <t>川F14HZ1</t>
  </si>
  <si>
    <t>四川鑫时代旅游汽车运输有限公司</t>
  </si>
  <si>
    <t>川F87091</t>
  </si>
  <si>
    <t>四川恒骏物流有限公司</t>
  </si>
  <si>
    <t>川F95925</t>
  </si>
  <si>
    <t>广汉市久泰运输有限公司</t>
  </si>
  <si>
    <t>川F97015</t>
  </si>
  <si>
    <t>世畅纬佳车辆监控平台</t>
  </si>
  <si>
    <t>四川永得利运业有限公司</t>
  </si>
  <si>
    <t>川FE6673</t>
  </si>
  <si>
    <t>成都市天府新区双华绿色液化石油气有限公司</t>
  </si>
  <si>
    <t>川G4HK94</t>
  </si>
  <si>
    <t>川G1DH78</t>
  </si>
  <si>
    <t>广元市四通物流有限责任公司</t>
  </si>
  <si>
    <t>川H26177</t>
  </si>
  <si>
    <t>星辰北斗智能定位云平台</t>
  </si>
  <si>
    <t>四川广运集团苍溪有限公司</t>
  </si>
  <si>
    <t>川H19056</t>
  </si>
  <si>
    <t>广元市万通物流有限责任公司</t>
  </si>
  <si>
    <t>川H26020</t>
  </si>
  <si>
    <t>四川广运集团股份有限公司广元分公司</t>
  </si>
  <si>
    <t>川H16648</t>
  </si>
  <si>
    <t>川H26399</t>
  </si>
  <si>
    <t>川H29259</t>
  </si>
  <si>
    <t>川HN0761</t>
  </si>
  <si>
    <t>川HDS288</t>
  </si>
  <si>
    <t>遂宁祥合运输有限公司</t>
  </si>
  <si>
    <t>川J33096</t>
  </si>
  <si>
    <t>川J27532</t>
  </si>
  <si>
    <t>川J62935</t>
  </si>
  <si>
    <t>四川鑫宏浩运输有限公司</t>
  </si>
  <si>
    <t>川J6053S</t>
  </si>
  <si>
    <t>四川盛世中旺物流有限公司</t>
  </si>
  <si>
    <t>川J6821K</t>
  </si>
  <si>
    <t>川J3707V</t>
  </si>
  <si>
    <t>川J53597</t>
  </si>
  <si>
    <t>成都宏宇运业有限责任公司</t>
  </si>
  <si>
    <t>川AGG262</t>
  </si>
  <si>
    <t>四川隆昌神驹运业有限公司</t>
  </si>
  <si>
    <t>川K65099</t>
  </si>
  <si>
    <t>四川安速鑫危险货物运输有限公司</t>
  </si>
  <si>
    <t>川KRL790</t>
  </si>
  <si>
    <t>川L63990</t>
  </si>
  <si>
    <t>川L86375</t>
  </si>
  <si>
    <t>四川微邦物流有限公司</t>
  </si>
  <si>
    <t>川L83996</t>
  </si>
  <si>
    <t>川L83175</t>
  </si>
  <si>
    <t>川L95317</t>
  </si>
  <si>
    <t>川L73780</t>
  </si>
  <si>
    <t>川LC8278</t>
  </si>
  <si>
    <t>川LC3658</t>
  </si>
  <si>
    <t>川LC3739</t>
  </si>
  <si>
    <t>乐山市伟捷物流有限责任公司</t>
  </si>
  <si>
    <t>川LC5795</t>
  </si>
  <si>
    <t>川LB5369</t>
  </si>
  <si>
    <t>四川省阳光运业有限公司井研分公司</t>
  </si>
  <si>
    <t>川LA6J53</t>
  </si>
  <si>
    <t>川LD9909</t>
  </si>
  <si>
    <t>川LA0350</t>
  </si>
  <si>
    <t>四川省安岳县兴达运务有限责任公司</t>
  </si>
  <si>
    <t>川M26676</t>
  </si>
  <si>
    <t>四川省阳光运业有限公司峨眉分公司</t>
  </si>
  <si>
    <t>川LFB915</t>
  </si>
  <si>
    <t>四川省乐山汽车运输有限公司马边分公司</t>
  </si>
  <si>
    <t>川LL6V15</t>
  </si>
  <si>
    <t>四川省安岳中星运业有限公司</t>
  </si>
  <si>
    <t>川M6226W</t>
  </si>
  <si>
    <t>宜宾市达通物流有限公司汽车队</t>
  </si>
  <si>
    <t>川Q326FD</t>
  </si>
  <si>
    <t>四川宜宾长锋公路运输有限公司</t>
  </si>
  <si>
    <t>川Q31501</t>
  </si>
  <si>
    <t>宜宾久通物流有限公司</t>
  </si>
  <si>
    <t>川Q60946</t>
  </si>
  <si>
    <t>四川宜宾戎通运输有限公司叙州区分公司</t>
  </si>
  <si>
    <t>川Q92563</t>
  </si>
  <si>
    <t>南部县永生运业有限公司</t>
  </si>
  <si>
    <t>川R61032</t>
  </si>
  <si>
    <t>川R61916</t>
  </si>
  <si>
    <t>川R64136</t>
  </si>
  <si>
    <t>南充市通发运业有限公司</t>
  </si>
  <si>
    <t>川R66201</t>
  </si>
  <si>
    <t>蓬安相如客运有限公司</t>
  </si>
  <si>
    <t>川R74376</t>
  </si>
  <si>
    <t>四川骏雄化工有限公司</t>
  </si>
  <si>
    <t>川R72749</t>
  </si>
  <si>
    <t>川R79283</t>
  </si>
  <si>
    <t>中国石油集团东方地球物理勘探有限责任公司西南物探分公司</t>
  </si>
  <si>
    <t>川R7U211</t>
  </si>
  <si>
    <t>川R70491</t>
  </si>
  <si>
    <t>南充州洲通运业有限公司</t>
  </si>
  <si>
    <t>川R93336</t>
  </si>
  <si>
    <t>川R93167</t>
  </si>
  <si>
    <t>川R88650</t>
  </si>
  <si>
    <t>南部县鸿程运业有限公司</t>
  </si>
  <si>
    <t>川RD10227</t>
  </si>
  <si>
    <t>绿色</t>
  </si>
  <si>
    <t>川RVC769</t>
  </si>
  <si>
    <t>川RVP085</t>
  </si>
  <si>
    <t>宣汉县亿达物流有限公司</t>
  </si>
  <si>
    <t>川S82689</t>
  </si>
  <si>
    <t>楷瑞信息车辆监控服务平台</t>
  </si>
  <si>
    <t>四川宏宸运输有限公司</t>
  </si>
  <si>
    <t>川S83662</t>
  </si>
  <si>
    <t>川S83015</t>
  </si>
  <si>
    <t>万源市祥瑞汽车运输有限公司</t>
  </si>
  <si>
    <t>川S80489</t>
  </si>
  <si>
    <t>川SD22958</t>
  </si>
  <si>
    <t>川SC1759</t>
  </si>
  <si>
    <t>四川省黎明汽车运输集团有限公司</t>
  </si>
  <si>
    <t>川SB231H</t>
  </si>
  <si>
    <t>川SZM007</t>
  </si>
  <si>
    <t>宣汉县巴山大峡谷旅游运输有限公司</t>
  </si>
  <si>
    <t>川S89559</t>
  </si>
  <si>
    <t>天行路安GPS/北斗车辆监控平台</t>
  </si>
  <si>
    <t>四川蜀通运业有限责任公司汉源分公司</t>
  </si>
  <si>
    <t>川T39305</t>
  </si>
  <si>
    <t>四川中鼎爆破工程有限公司</t>
  </si>
  <si>
    <t>川T38061</t>
  </si>
  <si>
    <t>川T32952</t>
  </si>
  <si>
    <t>川T33705</t>
  </si>
  <si>
    <t>川G9US86</t>
  </si>
  <si>
    <t>雅安市众程运业发展有限公司</t>
  </si>
  <si>
    <t>川TYU658</t>
  </si>
  <si>
    <t>川U26702</t>
  </si>
  <si>
    <t>川U00548</t>
  </si>
  <si>
    <t>四川蜀通运业有限责任公司</t>
  </si>
  <si>
    <t>川TR7102</t>
  </si>
  <si>
    <t>四川蜀通运业有限责任公司石棉分公司</t>
  </si>
  <si>
    <t>川TTF633</t>
  </si>
  <si>
    <t>川TTG383</t>
  </si>
  <si>
    <t>雅安市众程运业发展有限公司石棉分公司</t>
  </si>
  <si>
    <t>川TLH939</t>
  </si>
  <si>
    <t>川TTJ861</t>
  </si>
  <si>
    <t>川TTK100</t>
  </si>
  <si>
    <t>川TTK981</t>
  </si>
  <si>
    <t>川TJV196</t>
  </si>
  <si>
    <t>川TSA128</t>
  </si>
  <si>
    <t>川TSB296</t>
  </si>
  <si>
    <t>川TKE188</t>
  </si>
  <si>
    <t>川TKH330</t>
  </si>
  <si>
    <t>川TKK724</t>
  </si>
  <si>
    <t>川U60266</t>
  </si>
  <si>
    <t>川U67776</t>
  </si>
  <si>
    <t>川U68859</t>
  </si>
  <si>
    <t>川U63077</t>
  </si>
  <si>
    <t>川U8077C</t>
  </si>
  <si>
    <t>川UA1577</t>
  </si>
  <si>
    <t>川U61127</t>
  </si>
  <si>
    <t>康定翔瑞客运有限公司</t>
  </si>
  <si>
    <t>川V88191</t>
  </si>
  <si>
    <t>川VA1307</t>
  </si>
  <si>
    <t>康定市宏顺运业有限责任公司</t>
  </si>
  <si>
    <t>川V68809</t>
  </si>
  <si>
    <t>川V88076</t>
  </si>
  <si>
    <t>川VB0665</t>
  </si>
  <si>
    <t>川UR5197</t>
  </si>
  <si>
    <t>川UEK150</t>
  </si>
  <si>
    <t>川UFK787</t>
  </si>
  <si>
    <t>川VS3666</t>
  </si>
  <si>
    <t>川W70746</t>
  </si>
  <si>
    <t>凉山吉运通运输有限责任公司</t>
  </si>
  <si>
    <t>川W62190</t>
  </si>
  <si>
    <t>川W63376</t>
  </si>
  <si>
    <t>川W62910</t>
  </si>
  <si>
    <t>会东县建军运输有限公司</t>
  </si>
  <si>
    <t>川W60971</t>
  </si>
  <si>
    <t>四川省西昌汽车运输（集团）有限责任公司美姑分公司</t>
  </si>
  <si>
    <t>川W74793</t>
  </si>
  <si>
    <t>凉山攀西运输有限责任公司会理分公司</t>
  </si>
  <si>
    <t>川W13N26</t>
  </si>
  <si>
    <t>西昌市汇通客运有限公司</t>
  </si>
  <si>
    <t>川W91253</t>
  </si>
  <si>
    <t>川W92317</t>
  </si>
  <si>
    <t>川W84689</t>
  </si>
  <si>
    <t>川WVR019</t>
  </si>
  <si>
    <t>西昌市兴平实业有限公司</t>
  </si>
  <si>
    <t>川WKW462</t>
  </si>
  <si>
    <t>川WZR651</t>
  </si>
  <si>
    <t>广安宏运物流有限公司</t>
  </si>
  <si>
    <t>川X30067</t>
  </si>
  <si>
    <t>广安宏远物流有限公司</t>
  </si>
  <si>
    <t>川X61666</t>
  </si>
  <si>
    <t>凉山山鹰优途文旅交通有限公司</t>
  </si>
  <si>
    <t>川W99136</t>
  </si>
  <si>
    <t>广安市畅达物流有限公司</t>
  </si>
  <si>
    <t>川XN803A</t>
  </si>
  <si>
    <t>川XN507L</t>
  </si>
  <si>
    <t>川XN605L</t>
  </si>
  <si>
    <t>四川卫驰运输有限公司</t>
  </si>
  <si>
    <t>川Y20009</t>
  </si>
  <si>
    <t>四川广运集团南江有限公司</t>
  </si>
  <si>
    <t>川Y04M35</t>
  </si>
  <si>
    <t>川X70378</t>
  </si>
  <si>
    <t>川X63357</t>
  </si>
  <si>
    <t>四川岳池康顺运业有限公司</t>
  </si>
  <si>
    <t>川X72196</t>
  </si>
  <si>
    <t>华蓥市吉运汽车服务有限责任公司</t>
  </si>
  <si>
    <t>川X65188</t>
  </si>
  <si>
    <t>川X63711</t>
  </si>
  <si>
    <t>巴中市鑫运客货汽车运输有限公司</t>
  </si>
  <si>
    <t>川Y30C77</t>
  </si>
  <si>
    <t>川Y421G5</t>
  </si>
  <si>
    <t>川Y42X95</t>
  </si>
  <si>
    <t>巴中市讯安运输有限公司</t>
  </si>
  <si>
    <t>川Y47E87</t>
  </si>
  <si>
    <t>巴中久诚货运有限责任公司</t>
  </si>
  <si>
    <t>川Y338E2</t>
  </si>
  <si>
    <t>川Z2QH81</t>
  </si>
  <si>
    <t>川Z0UU82</t>
  </si>
  <si>
    <t>巴中万欣运输有限公司</t>
  </si>
  <si>
    <t>川Y25615</t>
  </si>
  <si>
    <t>川Y24516</t>
  </si>
  <si>
    <t>川Y26316</t>
  </si>
  <si>
    <t>川Z86105</t>
  </si>
  <si>
    <t>川Z91973</t>
  </si>
  <si>
    <t>眉山市众和运输有限公司(危)</t>
  </si>
  <si>
    <t>川Z72706</t>
  </si>
  <si>
    <t>川Z61227</t>
  </si>
  <si>
    <t>川Z99448</t>
  </si>
  <si>
    <t>川ZB5647</t>
  </si>
  <si>
    <t>川Z57835</t>
  </si>
  <si>
    <t>川Z58872</t>
  </si>
  <si>
    <t>川Z59126</t>
  </si>
  <si>
    <t>川Z58760</t>
  </si>
  <si>
    <t>川ZE3159</t>
  </si>
  <si>
    <t>川ZTC378</t>
  </si>
  <si>
    <t>川ZC2165</t>
  </si>
  <si>
    <t>川ZC2161</t>
  </si>
  <si>
    <t>四川南充新驰汽车客运有限公司</t>
  </si>
  <si>
    <t>川R12QT8</t>
  </si>
  <si>
    <t>京盛源车联网北斗服务平台</t>
  </si>
  <si>
    <t>川VM7839</t>
  </si>
  <si>
    <t>川VQ2036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</si>
</sst>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0_ "/>
    <numFmt numFmtId="178" formatCode="yyyy\/mm\/dd\ hh:mm:ss"/>
    <numFmt numFmtId="179" formatCode="0.00_);[Red]\(0.00\)"/>
  </numFmts>
  <fonts count="3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indexed="54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1"/>
      <color indexed="53"/>
      <name val="宋体"/>
      <family val="3"/>
      <charset val="134"/>
    </font>
    <font>
      <sz val="11"/>
      <color indexed="19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53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3"/>
      <color indexed="54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rgb="FFFF0000"/>
      <name val="等线"/>
      <family val="2"/>
      <charset val="134"/>
      <scheme val="minor"/>
    </font>
    <font>
      <sz val="11"/>
      <name val="等线"/>
      <family val="2"/>
      <charset val="134"/>
      <scheme val="minor"/>
    </font>
    <font>
      <sz val="10"/>
      <color rgb="FFFF0000"/>
      <name val="宋体"/>
      <family val="3"/>
      <charset val="134"/>
    </font>
    <font>
      <sz val="10"/>
      <name val="等线"/>
      <family val="2"/>
      <charset val="134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49">
    <xf numFmtId="0" fontId="0" fillId="0" borderId="0">
      <alignment vertical="center"/>
    </xf>
    <xf numFmtId="0" fontId="1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7" borderId="13" applyNumberFormat="0" applyFon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22" fillId="9" borderId="17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0" borderId="0">
      <alignment vertical="center"/>
    </xf>
    <xf numFmtId="0" fontId="13" fillId="3" borderId="21" applyNumberFormat="0" applyAlignment="0" applyProtection="0">
      <alignment vertical="center"/>
    </xf>
    <xf numFmtId="0" fontId="10" fillId="7" borderId="22" applyNumberFormat="0" applyFont="0" applyAlignment="0" applyProtection="0">
      <alignment vertical="center"/>
    </xf>
    <xf numFmtId="0" fontId="20" fillId="4" borderId="23" applyNumberFormat="0" applyAlignment="0" applyProtection="0">
      <alignment vertical="center"/>
    </xf>
    <xf numFmtId="0" fontId="16" fillId="4" borderId="21" applyNumberFormat="0" applyAlignment="0" applyProtection="0">
      <alignment vertical="center"/>
    </xf>
    <xf numFmtId="0" fontId="11" fillId="0" borderId="24" applyNumberFormat="0" applyFill="0" applyAlignment="0" applyProtection="0">
      <alignment vertical="center"/>
    </xf>
  </cellStyleXfs>
  <cellXfs count="10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/>
    </xf>
    <xf numFmtId="0" fontId="27" fillId="0" borderId="7" xfId="1" applyFont="1" applyBorder="1" applyAlignment="1">
      <alignment horizontal="center" vertical="center"/>
    </xf>
    <xf numFmtId="10" fontId="27" fillId="0" borderId="7" xfId="1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27" fillId="0" borderId="7" xfId="0" applyFont="1" applyBorder="1" applyAlignment="1">
      <alignment horizontal="center" vertical="center"/>
    </xf>
    <xf numFmtId="10" fontId="27" fillId="0" borderId="7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/>
    </xf>
    <xf numFmtId="10" fontId="6" fillId="0" borderId="0" xfId="43" applyNumberFormat="1" applyFont="1" applyAlignment="1">
      <alignment horizontal="center" vertical="center"/>
    </xf>
    <xf numFmtId="0" fontId="6" fillId="0" borderId="0" xfId="0" applyFont="1">
      <alignment vertical="center"/>
    </xf>
    <xf numFmtId="0" fontId="31" fillId="0" borderId="0" xfId="0" applyFont="1">
      <alignment vertical="center"/>
    </xf>
    <xf numFmtId="0" fontId="3" fillId="0" borderId="20" xfId="0" applyFont="1" applyBorder="1" applyAlignment="1">
      <alignment horizontal="center" vertical="center"/>
    </xf>
    <xf numFmtId="0" fontId="6" fillId="19" borderId="1" xfId="0" applyFont="1" applyFill="1" applyBorder="1" applyAlignment="1">
      <alignment horizontal="center" vertical="center" wrapText="1"/>
    </xf>
    <xf numFmtId="0" fontId="6" fillId="19" borderId="1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178" fontId="8" fillId="0" borderId="2" xfId="0" applyNumberFormat="1" applyFont="1" applyBorder="1" applyAlignment="1">
      <alignment horizontal="centerContinuous" vertical="center"/>
    </xf>
    <xf numFmtId="178" fontId="6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2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6" fillId="0" borderId="7" xfId="1" applyFont="1" applyBorder="1" applyAlignment="1">
      <alignment horizontal="center" vertical="center"/>
    </xf>
    <xf numFmtId="10" fontId="6" fillId="0" borderId="7" xfId="1" applyNumberFormat="1" applyFont="1" applyBorder="1" applyAlignment="1">
      <alignment horizontal="center" vertical="center"/>
    </xf>
    <xf numFmtId="10" fontId="6" fillId="0" borderId="7" xfId="0" applyNumberFormat="1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19" borderId="26" xfId="0" applyFont="1" applyFill="1" applyBorder="1" applyAlignment="1">
      <alignment horizontal="center" vertical="center" wrapText="1"/>
    </xf>
    <xf numFmtId="0" fontId="6" fillId="19" borderId="25" xfId="0" applyFont="1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7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6" fillId="19" borderId="1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Continuous" vertical="center"/>
    </xf>
    <xf numFmtId="10" fontId="6" fillId="0" borderId="27" xfId="0" applyNumberFormat="1" applyFont="1" applyBorder="1" applyAlignment="1">
      <alignment horizontal="center" vertical="center"/>
    </xf>
    <xf numFmtId="10" fontId="27" fillId="0" borderId="27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179" fontId="6" fillId="19" borderId="1" xfId="0" applyNumberFormat="1" applyFont="1" applyFill="1" applyBorder="1" applyAlignment="1">
      <alignment horizontal="center" vertical="center"/>
    </xf>
    <xf numFmtId="179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178" fontId="30" fillId="0" borderId="0" xfId="0" applyNumberFormat="1" applyFont="1" applyAlignment="1">
      <alignment horizontal="center" vertical="center"/>
    </xf>
    <xf numFmtId="0" fontId="32" fillId="0" borderId="0" xfId="0" applyFont="1">
      <alignment vertical="center"/>
    </xf>
    <xf numFmtId="177" fontId="6" fillId="0" borderId="1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5" xfId="0" applyFont="1" applyBorder="1">
      <alignment vertical="center"/>
    </xf>
    <xf numFmtId="179" fontId="6" fillId="0" borderId="1" xfId="0" applyNumberFormat="1" applyFont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20% - 强调文字颜色 1" xfId="30" xr:uid="{00000000-0005-0000-0000-000000000000}"/>
    <cellStyle name="20% - 强调文字颜色 2" xfId="32" xr:uid="{00000000-0005-0000-0000-000001000000}"/>
    <cellStyle name="20% - 强调文字颜色 3" xfId="5" xr:uid="{00000000-0005-0000-0000-000002000000}"/>
    <cellStyle name="20% - 强调文字颜色 4" xfId="35" xr:uid="{00000000-0005-0000-0000-000003000000}"/>
    <cellStyle name="20% - 强调文字颜色 5" xfId="28" xr:uid="{00000000-0005-0000-0000-000004000000}"/>
    <cellStyle name="20% - 强调文字颜色 6" xfId="22" xr:uid="{00000000-0005-0000-0000-000005000000}"/>
    <cellStyle name="40% - 强调文字颜色 1" xfId="31" xr:uid="{00000000-0005-0000-0000-000006000000}"/>
    <cellStyle name="40% - 强调文字颜色 2" xfId="33" xr:uid="{00000000-0005-0000-0000-000007000000}"/>
    <cellStyle name="40% - 强调文字颜色 3" xfId="6" xr:uid="{00000000-0005-0000-0000-000008000000}"/>
    <cellStyle name="40% - 强调文字颜色 4" xfId="36" xr:uid="{00000000-0005-0000-0000-000009000000}"/>
    <cellStyle name="40% - 强调文字颜色 5" xfId="38" xr:uid="{00000000-0005-0000-0000-00000A000000}"/>
    <cellStyle name="40% - 强调文字颜色 6" xfId="41" xr:uid="{00000000-0005-0000-0000-00000B000000}"/>
    <cellStyle name="60% - 强调文字颜色 1" xfId="16" xr:uid="{00000000-0005-0000-0000-00000C000000}"/>
    <cellStyle name="60% - 强调文字颜色 2" xfId="10" xr:uid="{00000000-0005-0000-0000-00000D000000}"/>
    <cellStyle name="60% - 强调文字颜色 3" xfId="8" xr:uid="{00000000-0005-0000-0000-00000E000000}"/>
    <cellStyle name="60% - 强调文字颜色 4" xfId="18" xr:uid="{00000000-0005-0000-0000-00000F000000}"/>
    <cellStyle name="60% - 强调文字颜色 5" xfId="39" xr:uid="{00000000-0005-0000-0000-000010000000}"/>
    <cellStyle name="60% - 强调文字颜色 6" xfId="42" xr:uid="{00000000-0005-0000-0000-000011000000}"/>
    <cellStyle name="标题 1 2" xfId="14" xr:uid="{00000000-0005-0000-0000-000012000000}"/>
    <cellStyle name="标题 2 2" xfId="15" xr:uid="{00000000-0005-0000-0000-000013000000}"/>
    <cellStyle name="标题 3 2" xfId="17" xr:uid="{00000000-0005-0000-0000-000014000000}"/>
    <cellStyle name="标题 4 2" xfId="11" xr:uid="{00000000-0005-0000-0000-000015000000}"/>
    <cellStyle name="标题 5" xfId="3" xr:uid="{00000000-0005-0000-0000-000016000000}"/>
    <cellStyle name="差 2" xfId="7" xr:uid="{00000000-0005-0000-0000-000017000000}"/>
    <cellStyle name="常规" xfId="0" builtinId="0"/>
    <cellStyle name="常规 2" xfId="1" xr:uid="{00000000-0005-0000-0000-000019000000}"/>
    <cellStyle name="常规 3" xfId="43" xr:uid="{00000000-0005-0000-0000-00001A000000}"/>
    <cellStyle name="好 2" xfId="26" xr:uid="{00000000-0005-0000-0000-00001B000000}"/>
    <cellStyle name="汇总 2" xfId="25" xr:uid="{00000000-0005-0000-0000-00001C000000}"/>
    <cellStyle name="汇总 3" xfId="48" xr:uid="{EAEF93A2-4B48-4F31-AB83-BB0E8016E03A}"/>
    <cellStyle name="计算 2" xfId="20" xr:uid="{00000000-0005-0000-0000-00001D000000}"/>
    <cellStyle name="计算 3" xfId="47" xr:uid="{98D89012-C736-4AE8-882F-EE1F8C3C19FA}"/>
    <cellStyle name="检查单元格 2" xfId="21" xr:uid="{00000000-0005-0000-0000-00001E000000}"/>
    <cellStyle name="解释性文本 2" xfId="13" xr:uid="{00000000-0005-0000-0000-00001F000000}"/>
    <cellStyle name="警告文本 2" xfId="12" xr:uid="{00000000-0005-0000-0000-000020000000}"/>
    <cellStyle name="链接单元格 2" xfId="24" xr:uid="{00000000-0005-0000-0000-000021000000}"/>
    <cellStyle name="强调文字颜色 1" xfId="29" xr:uid="{00000000-0005-0000-0000-000022000000}"/>
    <cellStyle name="强调文字颜色 2" xfId="23" xr:uid="{00000000-0005-0000-0000-000023000000}"/>
    <cellStyle name="强调文字颜色 3" xfId="34" xr:uid="{00000000-0005-0000-0000-000024000000}"/>
    <cellStyle name="强调文字颜色 4" xfId="2" xr:uid="{00000000-0005-0000-0000-000025000000}"/>
    <cellStyle name="强调文字颜色 5" xfId="37" xr:uid="{00000000-0005-0000-0000-000026000000}"/>
    <cellStyle name="强调文字颜色 6" xfId="40" xr:uid="{00000000-0005-0000-0000-000027000000}"/>
    <cellStyle name="适中 2" xfId="27" xr:uid="{00000000-0005-0000-0000-000028000000}"/>
    <cellStyle name="输出 2" xfId="19" xr:uid="{00000000-0005-0000-0000-000029000000}"/>
    <cellStyle name="输出 3" xfId="46" xr:uid="{2A686D36-3892-44BC-A3EE-919F6CEB0DA1}"/>
    <cellStyle name="输入 2" xfId="4" xr:uid="{00000000-0005-0000-0000-00002A000000}"/>
    <cellStyle name="输入 3" xfId="44" xr:uid="{1399A8A3-7D1F-49FF-94B7-A2A9492385F8}"/>
    <cellStyle name="注释 2" xfId="9" xr:uid="{00000000-0005-0000-0000-00002B000000}"/>
    <cellStyle name="注释 3" xfId="45" xr:uid="{A3626AC4-083D-44C3-8327-92AD9DC09AAF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selection activeCell="R20" sqref="R20"/>
    </sheetView>
  </sheetViews>
  <sheetFormatPr defaultRowHeight="14.25" x14ac:dyDescent="0.2"/>
  <cols>
    <col min="1" max="1" width="6.5" style="7" customWidth="1"/>
    <col min="2" max="10" width="10.625" customWidth="1"/>
    <col min="12" max="12" width="9" style="26"/>
  </cols>
  <sheetData>
    <row r="1" spans="1:14" ht="20.100000000000001" customHeight="1" x14ac:dyDescent="0.2">
      <c r="A1" s="7" t="s">
        <v>28</v>
      </c>
    </row>
    <row r="2" spans="1:14" ht="39.950000000000003" customHeight="1" x14ac:dyDescent="0.2">
      <c r="A2" s="41" t="s">
        <v>368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64"/>
      <c r="M2" s="59"/>
      <c r="N2" s="59"/>
    </row>
    <row r="3" spans="1:14" s="13" customFormat="1" ht="30" customHeight="1" x14ac:dyDescent="0.2">
      <c r="A3" s="4" t="s">
        <v>2</v>
      </c>
      <c r="B3" s="57" t="s">
        <v>34</v>
      </c>
      <c r="C3" s="36" t="s">
        <v>27</v>
      </c>
      <c r="D3" s="36" t="s">
        <v>64</v>
      </c>
      <c r="E3" s="36" t="s">
        <v>65</v>
      </c>
      <c r="F3" s="36" t="s">
        <v>66</v>
      </c>
      <c r="G3" s="36" t="s">
        <v>67</v>
      </c>
      <c r="H3" s="36" t="s">
        <v>68</v>
      </c>
      <c r="I3" s="36" t="s">
        <v>69</v>
      </c>
      <c r="J3" s="36" t="s">
        <v>70</v>
      </c>
      <c r="K3" s="36" t="s">
        <v>71</v>
      </c>
      <c r="L3" s="36" t="s">
        <v>72</v>
      </c>
      <c r="M3" s="36" t="s">
        <v>73</v>
      </c>
      <c r="N3" s="36" t="s">
        <v>76</v>
      </c>
    </row>
    <row r="4" spans="1:14" s="25" customFormat="1" ht="20.100000000000001" customHeight="1" x14ac:dyDescent="0.2">
      <c r="A4" s="11">
        <v>1</v>
      </c>
      <c r="B4" s="37" t="s">
        <v>89</v>
      </c>
      <c r="C4" s="37">
        <v>99.89</v>
      </c>
      <c r="D4" s="37">
        <v>799</v>
      </c>
      <c r="E4" s="37">
        <v>100</v>
      </c>
      <c r="F4" s="37">
        <v>5</v>
      </c>
      <c r="G4" s="37">
        <v>799</v>
      </c>
      <c r="H4" s="37">
        <v>100</v>
      </c>
      <c r="I4" s="37">
        <v>30</v>
      </c>
      <c r="J4" s="37">
        <v>99.7</v>
      </c>
      <c r="K4" s="15">
        <v>34.89</v>
      </c>
      <c r="L4" s="15">
        <v>99.99</v>
      </c>
      <c r="M4" s="15">
        <v>30</v>
      </c>
      <c r="N4" s="15">
        <v>-1.9999999999996021E-2</v>
      </c>
    </row>
    <row r="5" spans="1:14" s="25" customFormat="1" ht="20.100000000000001" customHeight="1" x14ac:dyDescent="0.2">
      <c r="A5" s="11">
        <v>2</v>
      </c>
      <c r="B5" s="37" t="s">
        <v>91</v>
      </c>
      <c r="C5" s="37">
        <v>99.8</v>
      </c>
      <c r="D5" s="37">
        <v>1689</v>
      </c>
      <c r="E5" s="37">
        <v>100</v>
      </c>
      <c r="F5" s="37">
        <v>5</v>
      </c>
      <c r="G5" s="37">
        <v>1689</v>
      </c>
      <c r="H5" s="37">
        <v>100</v>
      </c>
      <c r="I5" s="37">
        <v>30</v>
      </c>
      <c r="J5" s="37">
        <v>99.45</v>
      </c>
      <c r="K5" s="15">
        <v>34.81</v>
      </c>
      <c r="L5" s="15">
        <v>99.97</v>
      </c>
      <c r="M5" s="15">
        <v>29.99</v>
      </c>
      <c r="N5" s="15">
        <v>6.9999999999993179E-2</v>
      </c>
    </row>
    <row r="6" spans="1:14" ht="20.100000000000001" customHeight="1" x14ac:dyDescent="0.2">
      <c r="A6" s="11">
        <v>3</v>
      </c>
      <c r="B6" s="37" t="s">
        <v>92</v>
      </c>
      <c r="C6" s="37">
        <v>99.79</v>
      </c>
      <c r="D6" s="37">
        <v>2371</v>
      </c>
      <c r="E6" s="37">
        <v>100</v>
      </c>
      <c r="F6" s="37">
        <v>5</v>
      </c>
      <c r="G6" s="37">
        <v>2369</v>
      </c>
      <c r="H6" s="37">
        <v>99.91</v>
      </c>
      <c r="I6" s="37">
        <v>29.97</v>
      </c>
      <c r="J6" s="37">
        <v>99.52</v>
      </c>
      <c r="K6" s="15">
        <v>34.83</v>
      </c>
      <c r="L6" s="15">
        <v>99.95</v>
      </c>
      <c r="M6" s="15">
        <v>29.99</v>
      </c>
      <c r="N6" s="15">
        <v>3.0000000000001137E-2</v>
      </c>
    </row>
    <row r="7" spans="1:14" ht="19.5" customHeight="1" x14ac:dyDescent="0.2">
      <c r="A7" s="11">
        <v>4</v>
      </c>
      <c r="B7" s="37" t="s">
        <v>83</v>
      </c>
      <c r="C7" s="37">
        <v>99.77</v>
      </c>
      <c r="D7" s="37">
        <v>494</v>
      </c>
      <c r="E7" s="37">
        <v>100</v>
      </c>
      <c r="F7" s="37">
        <v>5</v>
      </c>
      <c r="G7" s="37">
        <v>493</v>
      </c>
      <c r="H7" s="37">
        <v>99.79</v>
      </c>
      <c r="I7" s="37">
        <v>29.94</v>
      </c>
      <c r="J7" s="37">
        <v>99.53</v>
      </c>
      <c r="K7" s="15">
        <v>34.83</v>
      </c>
      <c r="L7" s="15">
        <v>99.99</v>
      </c>
      <c r="M7" s="15">
        <v>30</v>
      </c>
      <c r="N7" s="15">
        <v>0.29999999999999716</v>
      </c>
    </row>
    <row r="8" spans="1:14" s="25" customFormat="1" ht="20.100000000000001" customHeight="1" x14ac:dyDescent="0.2">
      <c r="A8" s="11">
        <v>5</v>
      </c>
      <c r="B8" s="37" t="s">
        <v>84</v>
      </c>
      <c r="C8" s="37">
        <v>99.73</v>
      </c>
      <c r="D8" s="37">
        <v>1050</v>
      </c>
      <c r="E8" s="37">
        <v>100</v>
      </c>
      <c r="F8" s="37">
        <v>5</v>
      </c>
      <c r="G8" s="37">
        <v>1049</v>
      </c>
      <c r="H8" s="37">
        <v>99.9</v>
      </c>
      <c r="I8" s="37">
        <v>29.97</v>
      </c>
      <c r="J8" s="37">
        <v>99.33</v>
      </c>
      <c r="K8" s="15">
        <v>34.76</v>
      </c>
      <c r="L8" s="15">
        <v>99.99</v>
      </c>
      <c r="M8" s="15">
        <v>30</v>
      </c>
      <c r="N8" s="15">
        <v>-0.12999999999999545</v>
      </c>
    </row>
    <row r="9" spans="1:14" s="25" customFormat="1" ht="20.100000000000001" customHeight="1" x14ac:dyDescent="0.2">
      <c r="A9" s="11">
        <v>6</v>
      </c>
      <c r="B9" s="37" t="s">
        <v>94</v>
      </c>
      <c r="C9" s="37">
        <v>99.71</v>
      </c>
      <c r="D9" s="37">
        <v>2005</v>
      </c>
      <c r="E9" s="37">
        <v>100</v>
      </c>
      <c r="F9" s="37">
        <v>5</v>
      </c>
      <c r="G9" s="37">
        <v>2002</v>
      </c>
      <c r="H9" s="37">
        <v>99.85</v>
      </c>
      <c r="I9" s="37">
        <v>29.96</v>
      </c>
      <c r="J9" s="37">
        <v>99.31</v>
      </c>
      <c r="K9" s="15">
        <v>34.76</v>
      </c>
      <c r="L9" s="15">
        <v>99.99</v>
      </c>
      <c r="M9" s="15">
        <v>30</v>
      </c>
      <c r="N9" s="15">
        <v>7.9999999999998295E-2</v>
      </c>
    </row>
    <row r="10" spans="1:14" s="26" customFormat="1" ht="20.100000000000001" customHeight="1" x14ac:dyDescent="0.2">
      <c r="A10" s="11">
        <v>7</v>
      </c>
      <c r="B10" s="37" t="s">
        <v>759</v>
      </c>
      <c r="C10" s="37">
        <v>99.67</v>
      </c>
      <c r="D10" s="37">
        <v>1606</v>
      </c>
      <c r="E10" s="37">
        <v>100</v>
      </c>
      <c r="F10" s="37">
        <v>5</v>
      </c>
      <c r="G10" s="37">
        <v>1603</v>
      </c>
      <c r="H10" s="37">
        <v>99.81</v>
      </c>
      <c r="I10" s="37">
        <v>29.94</v>
      </c>
      <c r="J10" s="37">
        <v>99.22</v>
      </c>
      <c r="K10" s="15">
        <v>34.729999999999997</v>
      </c>
      <c r="L10" s="15">
        <v>99.99</v>
      </c>
      <c r="M10" s="15">
        <v>30</v>
      </c>
      <c r="N10" s="15">
        <v>9.0000000000003411E-2</v>
      </c>
    </row>
    <row r="11" spans="1:14" ht="20.100000000000001" customHeight="1" x14ac:dyDescent="0.2">
      <c r="A11" s="11">
        <v>8</v>
      </c>
      <c r="B11" s="37" t="s">
        <v>85</v>
      </c>
      <c r="C11" s="37">
        <v>99.62</v>
      </c>
      <c r="D11" s="37">
        <v>2307</v>
      </c>
      <c r="E11" s="37">
        <v>100</v>
      </c>
      <c r="F11" s="37">
        <v>5</v>
      </c>
      <c r="G11" s="37">
        <v>2301</v>
      </c>
      <c r="H11" s="37">
        <v>99.74</v>
      </c>
      <c r="I11" s="37">
        <v>29.92</v>
      </c>
      <c r="J11" s="37">
        <v>99.15</v>
      </c>
      <c r="K11" s="15">
        <v>34.700000000000003</v>
      </c>
      <c r="L11" s="15">
        <v>99.99</v>
      </c>
      <c r="M11" s="15">
        <v>30</v>
      </c>
      <c r="N11" s="15">
        <v>-3.9999999999992042E-2</v>
      </c>
    </row>
    <row r="12" spans="1:14" s="26" customFormat="1" ht="20.100000000000001" customHeight="1" x14ac:dyDescent="0.2">
      <c r="A12" s="11">
        <v>9</v>
      </c>
      <c r="B12" s="37" t="s">
        <v>88</v>
      </c>
      <c r="C12" s="37">
        <v>99.59</v>
      </c>
      <c r="D12" s="37">
        <v>2051</v>
      </c>
      <c r="E12" s="37">
        <v>100</v>
      </c>
      <c r="F12" s="37">
        <v>5</v>
      </c>
      <c r="G12" s="37">
        <v>2043</v>
      </c>
      <c r="H12" s="37">
        <v>99.6</v>
      </c>
      <c r="I12" s="37">
        <v>29.88</v>
      </c>
      <c r="J12" s="37">
        <v>99.18</v>
      </c>
      <c r="K12" s="15">
        <v>34.71</v>
      </c>
      <c r="L12" s="15">
        <v>99.99</v>
      </c>
      <c r="M12" s="15">
        <v>30</v>
      </c>
      <c r="N12" s="15">
        <v>0.79999999999999716</v>
      </c>
    </row>
    <row r="13" spans="1:14" s="26" customFormat="1" ht="20.100000000000001" customHeight="1" x14ac:dyDescent="0.2">
      <c r="A13" s="11">
        <v>10</v>
      </c>
      <c r="B13" s="37" t="s">
        <v>93</v>
      </c>
      <c r="C13" s="37">
        <v>99.57</v>
      </c>
      <c r="D13" s="37">
        <v>1070</v>
      </c>
      <c r="E13" s="37">
        <v>100</v>
      </c>
      <c r="F13" s="37">
        <v>5</v>
      </c>
      <c r="G13" s="37">
        <v>1067</v>
      </c>
      <c r="H13" s="37">
        <v>99.71</v>
      </c>
      <c r="I13" s="37">
        <v>29.91</v>
      </c>
      <c r="J13" s="37">
        <v>99.03</v>
      </c>
      <c r="K13" s="15">
        <v>34.659999999999997</v>
      </c>
      <c r="L13" s="15">
        <v>99.99</v>
      </c>
      <c r="M13" s="15">
        <v>30</v>
      </c>
      <c r="N13" s="15">
        <v>0.45999999999999375</v>
      </c>
    </row>
    <row r="14" spans="1:14" s="26" customFormat="1" ht="20.100000000000001" customHeight="1" x14ac:dyDescent="0.2">
      <c r="A14" s="11">
        <v>11</v>
      </c>
      <c r="B14" s="37" t="s">
        <v>100</v>
      </c>
      <c r="C14" s="37">
        <v>99.57</v>
      </c>
      <c r="D14" s="37">
        <v>1212</v>
      </c>
      <c r="E14" s="37">
        <v>100</v>
      </c>
      <c r="F14" s="37">
        <v>5</v>
      </c>
      <c r="G14" s="37">
        <v>1201</v>
      </c>
      <c r="H14" s="37">
        <v>99.09</v>
      </c>
      <c r="I14" s="37">
        <v>29.73</v>
      </c>
      <c r="J14" s="37">
        <v>99.550000000000011</v>
      </c>
      <c r="K14" s="15">
        <v>34.840000000000003</v>
      </c>
      <c r="L14" s="15">
        <v>99.99</v>
      </c>
      <c r="M14" s="15">
        <v>30</v>
      </c>
      <c r="N14" s="15">
        <v>-0.12000000000000455</v>
      </c>
    </row>
    <row r="15" spans="1:14" s="26" customFormat="1" ht="20.100000000000001" customHeight="1" x14ac:dyDescent="0.2">
      <c r="A15" s="11">
        <v>12</v>
      </c>
      <c r="B15" s="37" t="s">
        <v>86</v>
      </c>
      <c r="C15" s="37">
        <v>99.52</v>
      </c>
      <c r="D15" s="37">
        <v>9899</v>
      </c>
      <c r="E15" s="37">
        <v>100</v>
      </c>
      <c r="F15" s="37">
        <v>5</v>
      </c>
      <c r="G15" s="37">
        <v>9841</v>
      </c>
      <c r="H15" s="37">
        <v>99.41</v>
      </c>
      <c r="I15" s="37">
        <v>29.82</v>
      </c>
      <c r="J15" s="37">
        <v>99.16</v>
      </c>
      <c r="K15" s="15">
        <v>34.700000000000003</v>
      </c>
      <c r="L15" s="15">
        <v>99.99</v>
      </c>
      <c r="M15" s="15">
        <v>30</v>
      </c>
      <c r="N15" s="15">
        <v>0.20999999999999375</v>
      </c>
    </row>
    <row r="16" spans="1:14" s="26" customFormat="1" ht="20.100000000000001" customHeight="1" x14ac:dyDescent="0.2">
      <c r="A16" s="11">
        <v>13</v>
      </c>
      <c r="B16" s="37" t="s">
        <v>98</v>
      </c>
      <c r="C16" s="37">
        <v>99.49</v>
      </c>
      <c r="D16" s="37">
        <v>1429</v>
      </c>
      <c r="E16" s="37">
        <v>100</v>
      </c>
      <c r="F16" s="37">
        <v>5</v>
      </c>
      <c r="G16" s="37">
        <v>1422</v>
      </c>
      <c r="H16" s="37">
        <v>99.51</v>
      </c>
      <c r="I16" s="37">
        <v>29.85</v>
      </c>
      <c r="J16" s="37">
        <v>98.99</v>
      </c>
      <c r="K16" s="15">
        <v>34.65</v>
      </c>
      <c r="L16" s="15">
        <v>99.97</v>
      </c>
      <c r="M16" s="15">
        <v>29.99</v>
      </c>
      <c r="N16" s="15">
        <v>0.14000000000000057</v>
      </c>
    </row>
    <row r="17" spans="1:14" s="26" customFormat="1" ht="20.100000000000001" customHeight="1" x14ac:dyDescent="0.2">
      <c r="A17" s="11">
        <v>14</v>
      </c>
      <c r="B17" s="37" t="s">
        <v>96</v>
      </c>
      <c r="C17" s="37">
        <v>99.4</v>
      </c>
      <c r="D17" s="37">
        <v>2354</v>
      </c>
      <c r="E17" s="37">
        <v>100</v>
      </c>
      <c r="F17" s="37">
        <v>5</v>
      </c>
      <c r="G17" s="37">
        <v>2321</v>
      </c>
      <c r="H17" s="37">
        <v>98.59</v>
      </c>
      <c r="I17" s="37">
        <v>29.58</v>
      </c>
      <c r="J17" s="37">
        <v>99.51</v>
      </c>
      <c r="K17" s="15">
        <v>34.83</v>
      </c>
      <c r="L17" s="15">
        <v>99.99</v>
      </c>
      <c r="M17" s="15">
        <v>30</v>
      </c>
      <c r="N17" s="15">
        <v>-4.9999999999997158E-2</v>
      </c>
    </row>
    <row r="18" spans="1:14" s="26" customFormat="1" ht="20.100000000000001" customHeight="1" x14ac:dyDescent="0.2">
      <c r="A18" s="11">
        <v>15</v>
      </c>
      <c r="B18" s="37" t="s">
        <v>90</v>
      </c>
      <c r="C18" s="37">
        <v>99.38</v>
      </c>
      <c r="D18" s="37">
        <v>919</v>
      </c>
      <c r="E18" s="37">
        <v>100</v>
      </c>
      <c r="F18" s="37">
        <v>5</v>
      </c>
      <c r="G18" s="37">
        <v>907</v>
      </c>
      <c r="H18" s="37">
        <v>98.69</v>
      </c>
      <c r="I18" s="37">
        <v>29.61</v>
      </c>
      <c r="J18" s="37">
        <v>99.350000000000009</v>
      </c>
      <c r="K18" s="15">
        <v>34.770000000000003</v>
      </c>
      <c r="L18" s="15">
        <v>99.99</v>
      </c>
      <c r="M18" s="15">
        <v>30</v>
      </c>
      <c r="N18" s="15">
        <v>-9.0000000000003411E-2</v>
      </c>
    </row>
    <row r="19" spans="1:14" s="26" customFormat="1" ht="20.100000000000001" customHeight="1" x14ac:dyDescent="0.2">
      <c r="A19" s="11">
        <v>16</v>
      </c>
      <c r="B19" s="37" t="s">
        <v>99</v>
      </c>
      <c r="C19" s="37">
        <v>99.37</v>
      </c>
      <c r="D19" s="37">
        <v>563</v>
      </c>
      <c r="E19" s="37">
        <v>100</v>
      </c>
      <c r="F19" s="37">
        <v>5</v>
      </c>
      <c r="G19" s="37">
        <v>563</v>
      </c>
      <c r="H19" s="37">
        <v>100</v>
      </c>
      <c r="I19" s="37">
        <v>30</v>
      </c>
      <c r="J19" s="37">
        <v>98.22999999999999</v>
      </c>
      <c r="K19" s="15">
        <v>34.380000000000003</v>
      </c>
      <c r="L19" s="15">
        <v>99.99</v>
      </c>
      <c r="M19" s="15">
        <v>30</v>
      </c>
      <c r="N19" s="15">
        <v>-0.25</v>
      </c>
    </row>
    <row r="20" spans="1:14" s="26" customFormat="1" ht="20.100000000000001" customHeight="1" x14ac:dyDescent="0.2">
      <c r="A20" s="11">
        <v>17</v>
      </c>
      <c r="B20" s="37" t="s">
        <v>97</v>
      </c>
      <c r="C20" s="37">
        <v>99.21</v>
      </c>
      <c r="D20" s="37">
        <v>751</v>
      </c>
      <c r="E20" s="37">
        <v>100</v>
      </c>
      <c r="F20" s="37">
        <v>5</v>
      </c>
      <c r="G20" s="37">
        <v>750</v>
      </c>
      <c r="H20" s="37">
        <v>99.86</v>
      </c>
      <c r="I20" s="37">
        <v>29.96</v>
      </c>
      <c r="J20" s="37">
        <v>97.87</v>
      </c>
      <c r="K20" s="15">
        <v>34.25</v>
      </c>
      <c r="L20" s="15">
        <v>99.99</v>
      </c>
      <c r="M20" s="15">
        <v>30</v>
      </c>
      <c r="N20" s="15">
        <v>2.9999999999986926E-2</v>
      </c>
    </row>
    <row r="21" spans="1:14" s="26" customFormat="1" ht="20.100000000000001" customHeight="1" x14ac:dyDescent="0.2">
      <c r="A21" s="11">
        <v>18</v>
      </c>
      <c r="B21" s="37" t="s">
        <v>95</v>
      </c>
      <c r="C21" s="37">
        <v>99.2</v>
      </c>
      <c r="D21" s="37">
        <v>1804</v>
      </c>
      <c r="E21" s="37">
        <v>100</v>
      </c>
      <c r="F21" s="37">
        <v>5</v>
      </c>
      <c r="G21" s="37">
        <v>1804</v>
      </c>
      <c r="H21" s="37">
        <v>100</v>
      </c>
      <c r="I21" s="37">
        <v>30</v>
      </c>
      <c r="J21" s="37">
        <v>98.36</v>
      </c>
      <c r="K21" s="15">
        <v>34.43</v>
      </c>
      <c r="L21" s="15">
        <v>99.22</v>
      </c>
      <c r="M21" s="15">
        <v>29.77</v>
      </c>
      <c r="N21" s="15">
        <v>-0.29999999999999716</v>
      </c>
    </row>
    <row r="22" spans="1:14" s="26" customFormat="1" ht="20.100000000000001" customHeight="1" x14ac:dyDescent="0.2">
      <c r="A22" s="11">
        <v>19</v>
      </c>
      <c r="B22" s="37" t="s">
        <v>87</v>
      </c>
      <c r="C22" s="37">
        <v>99.18</v>
      </c>
      <c r="D22" s="37">
        <v>1919</v>
      </c>
      <c r="E22" s="37">
        <v>100</v>
      </c>
      <c r="F22" s="37">
        <v>5</v>
      </c>
      <c r="G22" s="37">
        <v>1915</v>
      </c>
      <c r="H22" s="37">
        <v>99.79</v>
      </c>
      <c r="I22" s="37">
        <v>29.94</v>
      </c>
      <c r="J22" s="37">
        <v>97.87</v>
      </c>
      <c r="K22" s="15">
        <v>34.25</v>
      </c>
      <c r="L22" s="15">
        <v>99.97</v>
      </c>
      <c r="M22" s="15">
        <v>29.99</v>
      </c>
      <c r="N22" s="15">
        <v>-0.18999999999999773</v>
      </c>
    </row>
    <row r="23" spans="1:14" s="26" customFormat="1" ht="20.100000000000001" customHeight="1" x14ac:dyDescent="0.2">
      <c r="A23" s="11">
        <v>20</v>
      </c>
      <c r="B23" s="37" t="s">
        <v>758</v>
      </c>
      <c r="C23" s="37">
        <v>98.41</v>
      </c>
      <c r="D23" s="37">
        <v>1051</v>
      </c>
      <c r="E23" s="37">
        <v>100</v>
      </c>
      <c r="F23" s="37">
        <v>5</v>
      </c>
      <c r="G23" s="37">
        <v>1033</v>
      </c>
      <c r="H23" s="37">
        <v>98.28</v>
      </c>
      <c r="I23" s="37">
        <v>29.48</v>
      </c>
      <c r="J23" s="37">
        <v>96.960000000000008</v>
      </c>
      <c r="K23" s="15">
        <v>33.93</v>
      </c>
      <c r="L23" s="15">
        <v>99.99</v>
      </c>
      <c r="M23" s="15">
        <v>30</v>
      </c>
      <c r="N23" s="15">
        <v>-0.52000000000001023</v>
      </c>
    </row>
    <row r="24" spans="1:14" s="25" customFormat="1" ht="20.100000000000001" customHeight="1" x14ac:dyDescent="0.2">
      <c r="A24" s="11">
        <v>21</v>
      </c>
      <c r="B24" s="37" t="s">
        <v>757</v>
      </c>
      <c r="C24" s="37">
        <v>98.28</v>
      </c>
      <c r="D24" s="37">
        <v>1181</v>
      </c>
      <c r="E24" s="37">
        <v>100</v>
      </c>
      <c r="F24" s="37">
        <v>5</v>
      </c>
      <c r="G24" s="37">
        <v>1153</v>
      </c>
      <c r="H24" s="37">
        <v>97.62</v>
      </c>
      <c r="I24" s="37">
        <v>29.29</v>
      </c>
      <c r="J24" s="37">
        <v>97.15</v>
      </c>
      <c r="K24" s="15">
        <v>34</v>
      </c>
      <c r="L24" s="15">
        <v>99.99</v>
      </c>
      <c r="M24" s="15">
        <v>30</v>
      </c>
      <c r="N24" s="15">
        <v>-0.14000000000000057</v>
      </c>
    </row>
    <row r="25" spans="1:14" ht="20.100000000000001" customHeight="1" x14ac:dyDescent="0.2">
      <c r="A25" s="11">
        <v>22</v>
      </c>
      <c r="B25" s="37" t="s">
        <v>655</v>
      </c>
      <c r="C25" s="68">
        <v>99.44</v>
      </c>
      <c r="D25" s="37">
        <f>SUM(D4:D24)</f>
        <v>38524</v>
      </c>
      <c r="E25" s="37">
        <v>100</v>
      </c>
      <c r="F25" s="37"/>
      <c r="G25" s="58">
        <f>SUM(G4:G24)</f>
        <v>38325</v>
      </c>
      <c r="H25" s="37">
        <v>99.48</v>
      </c>
      <c r="I25" s="58"/>
      <c r="J25" s="76">
        <v>99</v>
      </c>
      <c r="K25" s="69"/>
      <c r="L25" s="69">
        <v>99.96</v>
      </c>
      <c r="M25" s="15"/>
      <c r="N25" s="73">
        <v>1.9999999999996021E-2</v>
      </c>
    </row>
    <row r="27" spans="1:14" x14ac:dyDescent="0.2">
      <c r="E27" s="32"/>
      <c r="F27" s="31"/>
    </row>
  </sheetData>
  <autoFilter ref="A3:N25" xr:uid="{00000000-0001-0000-0000-000000000000}"/>
  <sortState xmlns:xlrd2="http://schemas.microsoft.com/office/spreadsheetml/2017/richdata2" ref="B4:N24">
    <sortCondition descending="1" ref="C4:C24"/>
  </sortState>
  <phoneticPr fontId="1" type="noConversion"/>
  <conditionalFormatting sqref="B1:B1048576">
    <cfRule type="duplicateValues" dxfId="2" priority="4"/>
  </conditionalFormatting>
  <pageMargins left="0.98" right="0.16" top="0.55000000000000004" bottom="0.4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0BC3E-3996-4FD8-B4C4-9EBEE8479B05}">
  <dimension ref="A1:K357"/>
  <sheetViews>
    <sheetView workbookViewId="0">
      <pane ySplit="3" topLeftCell="A4" activePane="bottomLeft" state="frozen"/>
      <selection pane="bottomLeft" activeCell="N16" sqref="N16"/>
    </sheetView>
  </sheetViews>
  <sheetFormatPr defaultRowHeight="20.100000000000001" customHeight="1" x14ac:dyDescent="0.2"/>
  <cols>
    <col min="1" max="1" width="8.125" style="47" bestFit="1" customWidth="1"/>
    <col min="2" max="2" width="16.75" style="47" bestFit="1" customWidth="1"/>
    <col min="3" max="3" width="10.375" style="47" bestFit="1" customWidth="1"/>
    <col min="4" max="4" width="10.5" style="47" customWidth="1"/>
    <col min="5" max="5" width="46" style="47" bestFit="1" customWidth="1"/>
    <col min="6" max="6" width="15" style="47" bestFit="1" customWidth="1"/>
    <col min="7" max="7" width="17.625" style="47" customWidth="1"/>
    <col min="8" max="8" width="15.125" style="47" bestFit="1" customWidth="1"/>
    <col min="9" max="9" width="17.25" style="47" customWidth="1"/>
    <col min="10" max="10" width="15.125" style="47" bestFit="1" customWidth="1"/>
    <col min="11" max="11" width="27.625" style="47" bestFit="1" customWidth="1"/>
    <col min="12" max="16384" width="9" style="47"/>
  </cols>
  <sheetData>
    <row r="1" spans="1:11" ht="20.100000000000001" customHeight="1" x14ac:dyDescent="0.2">
      <c r="A1" s="47" t="s">
        <v>79</v>
      </c>
    </row>
    <row r="2" spans="1:11" ht="39.75" customHeight="1" x14ac:dyDescent="0.2">
      <c r="A2" s="42" t="s">
        <v>372</v>
      </c>
      <c r="B2" s="42"/>
      <c r="C2" s="42"/>
      <c r="D2" s="42"/>
      <c r="E2" s="42"/>
      <c r="F2" s="42"/>
      <c r="G2" s="42"/>
      <c r="H2" s="42"/>
      <c r="I2" s="42"/>
      <c r="J2" s="42"/>
      <c r="K2" s="51"/>
    </row>
    <row r="3" spans="1:11" ht="20.100000000000001" customHeight="1" x14ac:dyDescent="0.2">
      <c r="A3" s="35" t="s">
        <v>4</v>
      </c>
      <c r="B3" s="15" t="s">
        <v>34</v>
      </c>
      <c r="C3" s="5" t="s">
        <v>36</v>
      </c>
      <c r="D3" s="15" t="s">
        <v>54</v>
      </c>
      <c r="E3" s="15" t="s">
        <v>41</v>
      </c>
      <c r="F3" s="15" t="s">
        <v>62</v>
      </c>
      <c r="G3" s="5" t="s">
        <v>57</v>
      </c>
      <c r="H3" s="5" t="s">
        <v>58</v>
      </c>
      <c r="I3" s="5" t="s">
        <v>59</v>
      </c>
      <c r="J3" s="5" t="s">
        <v>60</v>
      </c>
      <c r="K3" s="5" t="s">
        <v>61</v>
      </c>
    </row>
    <row r="4" spans="1:11" ht="20.100000000000001" customHeight="1" x14ac:dyDescent="0.2">
      <c r="A4" s="35">
        <f>SUBTOTAL(103,$B$4:B4)*1</f>
        <v>1</v>
      </c>
      <c r="B4" s="5" t="s">
        <v>86</v>
      </c>
      <c r="C4" s="5" t="s">
        <v>159</v>
      </c>
      <c r="D4" s="5" t="s">
        <v>103</v>
      </c>
      <c r="E4" s="50" t="s">
        <v>136</v>
      </c>
      <c r="F4" s="5" t="s">
        <v>7</v>
      </c>
      <c r="G4" s="5" t="s">
        <v>357</v>
      </c>
      <c r="H4" s="49">
        <v>45308.584444444401</v>
      </c>
      <c r="I4" s="5" t="s">
        <v>273</v>
      </c>
      <c r="J4" s="49">
        <v>45308.603460648097</v>
      </c>
      <c r="K4" s="5" t="s">
        <v>181</v>
      </c>
    </row>
    <row r="5" spans="1:11" ht="20.100000000000001" customHeight="1" x14ac:dyDescent="0.2">
      <c r="A5" s="35">
        <f>SUBTOTAL(103,$B$4:B5)*1</f>
        <v>2</v>
      </c>
      <c r="B5" s="5" t="s">
        <v>86</v>
      </c>
      <c r="C5" s="5" t="s">
        <v>541</v>
      </c>
      <c r="D5" s="5" t="s">
        <v>103</v>
      </c>
      <c r="E5" s="50" t="s">
        <v>136</v>
      </c>
      <c r="F5" s="5" t="s">
        <v>7</v>
      </c>
      <c r="G5" s="5" t="s">
        <v>356</v>
      </c>
      <c r="H5" s="49">
        <v>45320.407175925902</v>
      </c>
      <c r="I5" s="5" t="s">
        <v>267</v>
      </c>
      <c r="J5" s="49">
        <v>45320.4163078704</v>
      </c>
      <c r="K5" s="5" t="s">
        <v>181</v>
      </c>
    </row>
    <row r="6" spans="1:11" ht="20.100000000000001" customHeight="1" x14ac:dyDescent="0.2">
      <c r="A6" s="35">
        <f>SUBTOTAL(103,$B$4:B6)*1</f>
        <v>3</v>
      </c>
      <c r="B6" s="5" t="s">
        <v>86</v>
      </c>
      <c r="C6" s="5" t="s">
        <v>159</v>
      </c>
      <c r="D6" s="5" t="s">
        <v>103</v>
      </c>
      <c r="E6" s="50" t="s">
        <v>136</v>
      </c>
      <c r="F6" s="5" t="s">
        <v>7</v>
      </c>
      <c r="G6" s="5" t="s">
        <v>356</v>
      </c>
      <c r="H6" s="49">
        <v>45301.555775462999</v>
      </c>
      <c r="I6" s="5" t="s">
        <v>263</v>
      </c>
      <c r="J6" s="49">
        <v>45301.621018518497</v>
      </c>
      <c r="K6" s="5" t="s">
        <v>181</v>
      </c>
    </row>
    <row r="7" spans="1:11" ht="20.100000000000001" customHeight="1" x14ac:dyDescent="0.2">
      <c r="A7" s="35">
        <f>SUBTOTAL(103,$B$4:B7)*1</f>
        <v>4</v>
      </c>
      <c r="B7" s="5" t="s">
        <v>86</v>
      </c>
      <c r="C7" s="5" t="s">
        <v>159</v>
      </c>
      <c r="D7" s="5" t="s">
        <v>103</v>
      </c>
      <c r="E7" s="50" t="s">
        <v>136</v>
      </c>
      <c r="F7" s="5" t="s">
        <v>7</v>
      </c>
      <c r="G7" s="5" t="s">
        <v>356</v>
      </c>
      <c r="H7" s="49">
        <v>45307.560289351903</v>
      </c>
      <c r="I7" s="5" t="s">
        <v>267</v>
      </c>
      <c r="J7" s="49">
        <v>45307.568553240701</v>
      </c>
      <c r="K7" s="5" t="s">
        <v>181</v>
      </c>
    </row>
    <row r="8" spans="1:11" ht="20.100000000000001" customHeight="1" x14ac:dyDescent="0.2">
      <c r="A8" s="35">
        <f>SUBTOTAL(103,$B$4:B8)*1</f>
        <v>5</v>
      </c>
      <c r="B8" s="5" t="s">
        <v>86</v>
      </c>
      <c r="C8" s="5" t="s">
        <v>541</v>
      </c>
      <c r="D8" s="5" t="s">
        <v>103</v>
      </c>
      <c r="E8" s="50" t="s">
        <v>136</v>
      </c>
      <c r="F8" s="5" t="s">
        <v>7</v>
      </c>
      <c r="G8" s="5" t="s">
        <v>358</v>
      </c>
      <c r="H8" s="49">
        <v>45305.362638888902</v>
      </c>
      <c r="I8" s="5" t="s">
        <v>268</v>
      </c>
      <c r="J8" s="49">
        <v>45305.369733796302</v>
      </c>
      <c r="K8" s="5" t="s">
        <v>181</v>
      </c>
    </row>
    <row r="9" spans="1:11" ht="20.100000000000001" customHeight="1" x14ac:dyDescent="0.2">
      <c r="A9" s="35">
        <f>SUBTOTAL(103,$B$4:B9)*1</f>
        <v>6</v>
      </c>
      <c r="B9" s="5" t="s">
        <v>86</v>
      </c>
      <c r="C9" s="5" t="s">
        <v>541</v>
      </c>
      <c r="D9" s="5" t="s">
        <v>103</v>
      </c>
      <c r="E9" s="50" t="s">
        <v>136</v>
      </c>
      <c r="F9" s="5" t="s">
        <v>7</v>
      </c>
      <c r="G9" s="5" t="s">
        <v>685</v>
      </c>
      <c r="H9" s="49">
        <v>45317.493599537003</v>
      </c>
      <c r="I9" s="5" t="s">
        <v>268</v>
      </c>
      <c r="J9" s="49">
        <v>45317.516018518501</v>
      </c>
      <c r="K9" s="5" t="s">
        <v>181</v>
      </c>
    </row>
    <row r="10" spans="1:11" ht="20.100000000000001" customHeight="1" x14ac:dyDescent="0.2">
      <c r="A10" s="35">
        <f>SUBTOTAL(103,$B$4:B10)*1</f>
        <v>7</v>
      </c>
      <c r="B10" s="5" t="s">
        <v>86</v>
      </c>
      <c r="C10" s="5" t="s">
        <v>159</v>
      </c>
      <c r="D10" s="5" t="s">
        <v>103</v>
      </c>
      <c r="E10" s="50" t="s">
        <v>136</v>
      </c>
      <c r="F10" s="5" t="s">
        <v>7</v>
      </c>
      <c r="G10" s="5" t="s">
        <v>354</v>
      </c>
      <c r="H10" s="49">
        <v>45300.594074074099</v>
      </c>
      <c r="I10" s="5" t="s">
        <v>268</v>
      </c>
      <c r="J10" s="49">
        <v>45300.659155092602</v>
      </c>
      <c r="K10" s="5" t="s">
        <v>181</v>
      </c>
    </row>
    <row r="11" spans="1:11" ht="20.100000000000001" customHeight="1" x14ac:dyDescent="0.2">
      <c r="A11" s="35">
        <f>SUBTOTAL(103,$B$4:B11)*1</f>
        <v>8</v>
      </c>
      <c r="B11" s="5" t="s">
        <v>86</v>
      </c>
      <c r="C11" s="5" t="s">
        <v>159</v>
      </c>
      <c r="D11" s="5" t="s">
        <v>103</v>
      </c>
      <c r="E11" s="50" t="s">
        <v>136</v>
      </c>
      <c r="F11" s="5" t="s">
        <v>7</v>
      </c>
      <c r="G11" s="5" t="s">
        <v>355</v>
      </c>
      <c r="H11" s="49">
        <v>45308.521400463003</v>
      </c>
      <c r="I11" s="5" t="s">
        <v>262</v>
      </c>
      <c r="J11" s="49">
        <v>45308.5413541667</v>
      </c>
      <c r="K11" s="5" t="s">
        <v>181</v>
      </c>
    </row>
    <row r="12" spans="1:11" ht="20.100000000000001" customHeight="1" x14ac:dyDescent="0.2">
      <c r="A12" s="35">
        <f>SUBTOTAL(103,$B$4:B12)*1</f>
        <v>9</v>
      </c>
      <c r="B12" s="5" t="s">
        <v>86</v>
      </c>
      <c r="C12" s="5" t="s">
        <v>159</v>
      </c>
      <c r="D12" s="5" t="s">
        <v>103</v>
      </c>
      <c r="E12" s="50" t="s">
        <v>136</v>
      </c>
      <c r="F12" s="5" t="s">
        <v>7</v>
      </c>
      <c r="G12" s="5" t="s">
        <v>362</v>
      </c>
      <c r="H12" s="49">
        <v>45317.593090277798</v>
      </c>
      <c r="I12" s="5" t="s">
        <v>265</v>
      </c>
      <c r="J12" s="49">
        <v>45317.601192129601</v>
      </c>
      <c r="K12" s="5" t="s">
        <v>181</v>
      </c>
    </row>
    <row r="13" spans="1:11" ht="20.100000000000001" customHeight="1" x14ac:dyDescent="0.2">
      <c r="A13" s="35">
        <f>SUBTOTAL(103,$B$4:B13)*1</f>
        <v>10</v>
      </c>
      <c r="B13" s="5" t="s">
        <v>86</v>
      </c>
      <c r="C13" s="5" t="s">
        <v>159</v>
      </c>
      <c r="D13" s="5" t="s">
        <v>103</v>
      </c>
      <c r="E13" s="50" t="s">
        <v>136</v>
      </c>
      <c r="F13" s="5" t="s">
        <v>7</v>
      </c>
      <c r="G13" s="5" t="s">
        <v>354</v>
      </c>
      <c r="H13" s="49">
        <v>45302.376944444397</v>
      </c>
      <c r="I13" s="5" t="s">
        <v>264</v>
      </c>
      <c r="J13" s="49">
        <v>45302.422395833302</v>
      </c>
      <c r="K13" s="5" t="s">
        <v>181</v>
      </c>
    </row>
    <row r="14" spans="1:11" ht="20.100000000000001" customHeight="1" x14ac:dyDescent="0.2">
      <c r="A14" s="35">
        <f>SUBTOTAL(103,$B$4:B14)*1</f>
        <v>11</v>
      </c>
      <c r="B14" s="5" t="s">
        <v>86</v>
      </c>
      <c r="C14" s="5" t="s">
        <v>541</v>
      </c>
      <c r="D14" s="5" t="s">
        <v>103</v>
      </c>
      <c r="E14" s="50" t="s">
        <v>136</v>
      </c>
      <c r="F14" s="5" t="s">
        <v>7</v>
      </c>
      <c r="G14" s="5" t="s">
        <v>356</v>
      </c>
      <c r="H14" s="49">
        <v>45306.401863425897</v>
      </c>
      <c r="I14" s="5" t="s">
        <v>267</v>
      </c>
      <c r="J14" s="49">
        <v>45306.410555555602</v>
      </c>
      <c r="K14" s="5" t="s">
        <v>181</v>
      </c>
    </row>
    <row r="15" spans="1:11" ht="20.100000000000001" customHeight="1" x14ac:dyDescent="0.2">
      <c r="A15" s="35">
        <f>SUBTOTAL(103,$B$4:B15)*1</f>
        <v>12</v>
      </c>
      <c r="B15" s="5" t="s">
        <v>86</v>
      </c>
      <c r="C15" s="5" t="s">
        <v>541</v>
      </c>
      <c r="D15" s="5" t="s">
        <v>103</v>
      </c>
      <c r="E15" s="50" t="s">
        <v>136</v>
      </c>
      <c r="F15" s="5" t="s">
        <v>7</v>
      </c>
      <c r="G15" s="5" t="s">
        <v>356</v>
      </c>
      <c r="H15" s="49">
        <v>45317.429108796299</v>
      </c>
      <c r="I15" s="5" t="s">
        <v>687</v>
      </c>
      <c r="J15" s="49">
        <v>45317.449918981503</v>
      </c>
      <c r="K15" s="5" t="s">
        <v>181</v>
      </c>
    </row>
    <row r="16" spans="1:11" ht="20.100000000000001" customHeight="1" x14ac:dyDescent="0.2">
      <c r="A16" s="35">
        <f>SUBTOTAL(103,$B$4:B16)*1</f>
        <v>13</v>
      </c>
      <c r="B16" s="5" t="s">
        <v>86</v>
      </c>
      <c r="C16" s="5" t="s">
        <v>159</v>
      </c>
      <c r="D16" s="5" t="s">
        <v>103</v>
      </c>
      <c r="E16" s="50" t="s">
        <v>136</v>
      </c>
      <c r="F16" s="5" t="s">
        <v>7</v>
      </c>
      <c r="G16" s="5" t="s">
        <v>362</v>
      </c>
      <c r="H16" s="49">
        <v>45318.566678240699</v>
      </c>
      <c r="I16" s="5" t="s">
        <v>265</v>
      </c>
      <c r="J16" s="49">
        <v>45318.573275463001</v>
      </c>
      <c r="K16" s="5" t="s">
        <v>181</v>
      </c>
    </row>
    <row r="17" spans="1:11" ht="20.100000000000001" customHeight="1" x14ac:dyDescent="0.2">
      <c r="A17" s="35">
        <f>SUBTOTAL(103,$B$4:B17)*1</f>
        <v>14</v>
      </c>
      <c r="B17" s="5" t="s">
        <v>86</v>
      </c>
      <c r="C17" s="5" t="s">
        <v>541</v>
      </c>
      <c r="D17" s="5" t="s">
        <v>103</v>
      </c>
      <c r="E17" s="50" t="s">
        <v>136</v>
      </c>
      <c r="F17" s="5" t="s">
        <v>7</v>
      </c>
      <c r="G17" s="5" t="s">
        <v>356</v>
      </c>
      <c r="H17" s="49">
        <v>45310.624467592599</v>
      </c>
      <c r="I17" s="5" t="s">
        <v>267</v>
      </c>
      <c r="J17" s="49">
        <v>45310.633125</v>
      </c>
      <c r="K17" s="5" t="s">
        <v>181</v>
      </c>
    </row>
    <row r="18" spans="1:11" ht="20.100000000000001" customHeight="1" x14ac:dyDescent="0.2">
      <c r="A18" s="35">
        <f>SUBTOTAL(103,$B$4:B18)*1</f>
        <v>15</v>
      </c>
      <c r="B18" s="5" t="s">
        <v>86</v>
      </c>
      <c r="C18" s="5" t="s">
        <v>159</v>
      </c>
      <c r="D18" s="5" t="s">
        <v>103</v>
      </c>
      <c r="E18" s="50" t="s">
        <v>136</v>
      </c>
      <c r="F18" s="5" t="s">
        <v>7</v>
      </c>
      <c r="G18" s="5" t="s">
        <v>358</v>
      </c>
      <c r="H18" s="49">
        <v>45307.366875</v>
      </c>
      <c r="I18" s="5" t="s">
        <v>268</v>
      </c>
      <c r="J18" s="49">
        <v>45307.374537037002</v>
      </c>
      <c r="K18" s="5" t="s">
        <v>181</v>
      </c>
    </row>
    <row r="19" spans="1:11" ht="20.100000000000001" customHeight="1" x14ac:dyDescent="0.2">
      <c r="A19" s="35">
        <f>SUBTOTAL(103,$B$4:B19)*1</f>
        <v>16</v>
      </c>
      <c r="B19" s="5" t="s">
        <v>86</v>
      </c>
      <c r="C19" s="5" t="s">
        <v>541</v>
      </c>
      <c r="D19" s="5" t="s">
        <v>103</v>
      </c>
      <c r="E19" s="50" t="s">
        <v>136</v>
      </c>
      <c r="F19" s="5" t="s">
        <v>7</v>
      </c>
      <c r="G19" s="5" t="s">
        <v>356</v>
      </c>
      <c r="H19" s="49">
        <v>45318.515231481499</v>
      </c>
      <c r="I19" s="5" t="s">
        <v>267</v>
      </c>
      <c r="J19" s="49">
        <v>45318.523425925901</v>
      </c>
      <c r="K19" s="5" t="s">
        <v>181</v>
      </c>
    </row>
    <row r="20" spans="1:11" ht="20.100000000000001" customHeight="1" x14ac:dyDescent="0.2">
      <c r="A20" s="35">
        <f>SUBTOTAL(103,$B$4:B20)*1</f>
        <v>17</v>
      </c>
      <c r="B20" s="5" t="s">
        <v>86</v>
      </c>
      <c r="C20" s="5" t="s">
        <v>159</v>
      </c>
      <c r="D20" s="5" t="s">
        <v>103</v>
      </c>
      <c r="E20" s="50" t="s">
        <v>136</v>
      </c>
      <c r="F20" s="5" t="s">
        <v>7</v>
      </c>
      <c r="G20" s="5" t="s">
        <v>362</v>
      </c>
      <c r="H20" s="49">
        <v>45313.703946759299</v>
      </c>
      <c r="I20" s="5" t="s">
        <v>265</v>
      </c>
      <c r="J20" s="49">
        <v>45313.709942129601</v>
      </c>
      <c r="K20" s="5" t="s">
        <v>181</v>
      </c>
    </row>
    <row r="21" spans="1:11" ht="20.100000000000001" customHeight="1" x14ac:dyDescent="0.2">
      <c r="A21" s="35">
        <f>SUBTOTAL(103,$B$4:B21)*1</f>
        <v>18</v>
      </c>
      <c r="B21" s="5" t="s">
        <v>86</v>
      </c>
      <c r="C21" s="5" t="s">
        <v>159</v>
      </c>
      <c r="D21" s="5" t="s">
        <v>103</v>
      </c>
      <c r="E21" s="50" t="s">
        <v>136</v>
      </c>
      <c r="F21" s="5" t="s">
        <v>7</v>
      </c>
      <c r="G21" s="5" t="s">
        <v>359</v>
      </c>
      <c r="H21" s="49">
        <v>45307.650949074101</v>
      </c>
      <c r="I21" s="5" t="s">
        <v>265</v>
      </c>
      <c r="J21" s="49">
        <v>45307.712395833303</v>
      </c>
      <c r="K21" s="5" t="s">
        <v>181</v>
      </c>
    </row>
    <row r="22" spans="1:11" ht="20.100000000000001" customHeight="1" x14ac:dyDescent="0.2">
      <c r="A22" s="35">
        <f>SUBTOTAL(103,$B$4:B22)*1</f>
        <v>19</v>
      </c>
      <c r="B22" s="5" t="s">
        <v>86</v>
      </c>
      <c r="C22" s="5" t="s">
        <v>541</v>
      </c>
      <c r="D22" s="5" t="s">
        <v>103</v>
      </c>
      <c r="E22" s="50" t="s">
        <v>136</v>
      </c>
      <c r="F22" s="5" t="s">
        <v>7</v>
      </c>
      <c r="G22" s="5" t="s">
        <v>356</v>
      </c>
      <c r="H22" s="49">
        <v>45305.6778009259</v>
      </c>
      <c r="I22" s="5" t="s">
        <v>267</v>
      </c>
      <c r="J22" s="49">
        <v>45305.685416666704</v>
      </c>
      <c r="K22" s="5" t="s">
        <v>181</v>
      </c>
    </row>
    <row r="23" spans="1:11" ht="20.100000000000001" customHeight="1" x14ac:dyDescent="0.2">
      <c r="A23" s="35">
        <f>SUBTOTAL(103,$B$4:B23)*1</f>
        <v>20</v>
      </c>
      <c r="B23" s="5" t="s">
        <v>86</v>
      </c>
      <c r="C23" s="5" t="s">
        <v>159</v>
      </c>
      <c r="D23" s="5" t="s">
        <v>103</v>
      </c>
      <c r="E23" s="50" t="s">
        <v>136</v>
      </c>
      <c r="F23" s="5" t="s">
        <v>7</v>
      </c>
      <c r="G23" s="5" t="s">
        <v>356</v>
      </c>
      <c r="H23" s="49">
        <v>45304.646631944401</v>
      </c>
      <c r="I23" s="5" t="s">
        <v>263</v>
      </c>
      <c r="J23" s="49">
        <v>45304.710636574098</v>
      </c>
      <c r="K23" s="5" t="s">
        <v>181</v>
      </c>
    </row>
    <row r="24" spans="1:11" ht="20.100000000000001" customHeight="1" x14ac:dyDescent="0.2">
      <c r="A24" s="35">
        <f>SUBTOTAL(103,$B$4:B24)*1</f>
        <v>21</v>
      </c>
      <c r="B24" s="5" t="s">
        <v>86</v>
      </c>
      <c r="C24" s="5" t="s">
        <v>159</v>
      </c>
      <c r="D24" s="5" t="s">
        <v>103</v>
      </c>
      <c r="E24" s="50" t="s">
        <v>136</v>
      </c>
      <c r="F24" s="5" t="s">
        <v>7</v>
      </c>
      <c r="G24" s="5" t="s">
        <v>362</v>
      </c>
      <c r="H24" s="49">
        <v>45307.9149652778</v>
      </c>
      <c r="I24" s="5" t="s">
        <v>265</v>
      </c>
      <c r="J24" s="49">
        <v>45307.920243055603</v>
      </c>
      <c r="K24" s="5" t="s">
        <v>181</v>
      </c>
    </row>
    <row r="25" spans="1:11" ht="20.100000000000001" customHeight="1" x14ac:dyDescent="0.2">
      <c r="A25" s="35">
        <f>SUBTOTAL(103,$B$4:B25)*1</f>
        <v>22</v>
      </c>
      <c r="B25" s="5" t="s">
        <v>86</v>
      </c>
      <c r="C25" s="5" t="s">
        <v>541</v>
      </c>
      <c r="D25" s="5" t="s">
        <v>103</v>
      </c>
      <c r="E25" s="50" t="s">
        <v>136</v>
      </c>
      <c r="F25" s="5" t="s">
        <v>7</v>
      </c>
      <c r="G25" s="5" t="s">
        <v>356</v>
      </c>
      <c r="H25" s="49">
        <v>45303.718159722201</v>
      </c>
      <c r="I25" s="5" t="s">
        <v>267</v>
      </c>
      <c r="J25" s="49">
        <v>45303.7260648148</v>
      </c>
      <c r="K25" s="5" t="s">
        <v>181</v>
      </c>
    </row>
    <row r="26" spans="1:11" ht="20.100000000000001" customHeight="1" x14ac:dyDescent="0.2">
      <c r="A26" s="35">
        <f>SUBTOTAL(103,$B$4:B26)*1</f>
        <v>23</v>
      </c>
      <c r="B26" s="5" t="s">
        <v>86</v>
      </c>
      <c r="C26" s="5" t="s">
        <v>541</v>
      </c>
      <c r="D26" s="5" t="s">
        <v>103</v>
      </c>
      <c r="E26" s="50" t="s">
        <v>136</v>
      </c>
      <c r="F26" s="5" t="s">
        <v>7</v>
      </c>
      <c r="G26" s="5" t="s">
        <v>358</v>
      </c>
      <c r="H26" s="49">
        <v>45294.686030092598</v>
      </c>
      <c r="I26" s="5" t="s">
        <v>268</v>
      </c>
      <c r="J26" s="49">
        <v>45294.693900462997</v>
      </c>
      <c r="K26" s="5" t="s">
        <v>181</v>
      </c>
    </row>
    <row r="27" spans="1:11" ht="20.100000000000001" customHeight="1" x14ac:dyDescent="0.2">
      <c r="A27" s="35">
        <f>SUBTOTAL(103,$B$4:B27)*1</f>
        <v>24</v>
      </c>
      <c r="B27" s="5" t="s">
        <v>86</v>
      </c>
      <c r="C27" s="5" t="s">
        <v>541</v>
      </c>
      <c r="D27" s="5" t="s">
        <v>103</v>
      </c>
      <c r="E27" s="50" t="s">
        <v>136</v>
      </c>
      <c r="F27" s="5" t="s">
        <v>7</v>
      </c>
      <c r="G27" s="5" t="s">
        <v>356</v>
      </c>
      <c r="H27" s="49">
        <v>45294.675868055601</v>
      </c>
      <c r="I27" s="5" t="s">
        <v>267</v>
      </c>
      <c r="J27" s="49">
        <v>45294.684062499997</v>
      </c>
      <c r="K27" s="5" t="s">
        <v>181</v>
      </c>
    </row>
    <row r="28" spans="1:11" ht="20.100000000000001" customHeight="1" x14ac:dyDescent="0.2">
      <c r="A28" s="35">
        <f>SUBTOTAL(103,$B$4:B28)*1</f>
        <v>25</v>
      </c>
      <c r="B28" s="5" t="s">
        <v>86</v>
      </c>
      <c r="C28" s="5" t="s">
        <v>135</v>
      </c>
      <c r="D28" s="5" t="s">
        <v>103</v>
      </c>
      <c r="E28" s="50" t="s">
        <v>136</v>
      </c>
      <c r="F28" s="5" t="s">
        <v>7</v>
      </c>
      <c r="G28" s="5" t="s">
        <v>366</v>
      </c>
      <c r="H28" s="49">
        <v>45314.744189814803</v>
      </c>
      <c r="I28" s="5" t="s">
        <v>266</v>
      </c>
      <c r="J28" s="49">
        <v>45314.748703703699</v>
      </c>
      <c r="K28" s="5" t="s">
        <v>181</v>
      </c>
    </row>
    <row r="29" spans="1:11" ht="20.100000000000001" customHeight="1" x14ac:dyDescent="0.2">
      <c r="A29" s="35">
        <f>SUBTOTAL(103,$B$4:B29)*1</f>
        <v>26</v>
      </c>
      <c r="B29" s="5" t="s">
        <v>86</v>
      </c>
      <c r="C29" s="5" t="s">
        <v>159</v>
      </c>
      <c r="D29" s="5" t="s">
        <v>103</v>
      </c>
      <c r="E29" s="50" t="s">
        <v>136</v>
      </c>
      <c r="F29" s="5" t="s">
        <v>7</v>
      </c>
      <c r="G29" s="5" t="s">
        <v>361</v>
      </c>
      <c r="H29" s="49">
        <v>45306.710729166698</v>
      </c>
      <c r="I29" s="5" t="s">
        <v>264</v>
      </c>
      <c r="J29" s="49">
        <v>45306.757986111101</v>
      </c>
      <c r="K29" s="5" t="s">
        <v>181</v>
      </c>
    </row>
    <row r="30" spans="1:11" ht="20.100000000000001" customHeight="1" x14ac:dyDescent="0.2">
      <c r="A30" s="35">
        <f>SUBTOTAL(103,$B$4:B30)*1</f>
        <v>27</v>
      </c>
      <c r="B30" s="5" t="s">
        <v>86</v>
      </c>
      <c r="C30" s="5" t="s">
        <v>541</v>
      </c>
      <c r="D30" s="5" t="s">
        <v>103</v>
      </c>
      <c r="E30" s="50" t="s">
        <v>136</v>
      </c>
      <c r="F30" s="5" t="s">
        <v>7</v>
      </c>
      <c r="G30" s="5" t="s">
        <v>356</v>
      </c>
      <c r="H30" s="49">
        <v>45322.769467592603</v>
      </c>
      <c r="I30" s="5" t="s">
        <v>267</v>
      </c>
      <c r="J30" s="49">
        <v>45322.777962963002</v>
      </c>
      <c r="K30" s="5" t="s">
        <v>181</v>
      </c>
    </row>
    <row r="31" spans="1:11" ht="20.100000000000001" customHeight="1" x14ac:dyDescent="0.2">
      <c r="A31" s="35">
        <f>SUBTOTAL(103,$B$4:B31)*1</f>
        <v>28</v>
      </c>
      <c r="B31" s="5" t="s">
        <v>86</v>
      </c>
      <c r="C31" s="5" t="s">
        <v>173</v>
      </c>
      <c r="D31" s="5" t="s">
        <v>101</v>
      </c>
      <c r="E31" s="50" t="s">
        <v>132</v>
      </c>
      <c r="F31" s="5" t="s">
        <v>63</v>
      </c>
      <c r="G31" s="5" t="s">
        <v>660</v>
      </c>
      <c r="H31" s="49">
        <v>45294.560243055603</v>
      </c>
      <c r="I31" s="5" t="s">
        <v>271</v>
      </c>
      <c r="J31" s="49">
        <v>45294.562881944403</v>
      </c>
      <c r="K31" s="5" t="s">
        <v>181</v>
      </c>
    </row>
    <row r="32" spans="1:11" ht="20.100000000000001" customHeight="1" x14ac:dyDescent="0.2">
      <c r="A32" s="35">
        <f>SUBTOTAL(103,$B$4:B32)*1</f>
        <v>29</v>
      </c>
      <c r="B32" s="5" t="s">
        <v>86</v>
      </c>
      <c r="C32" s="5" t="s">
        <v>150</v>
      </c>
      <c r="D32" s="5" t="s">
        <v>101</v>
      </c>
      <c r="E32" s="50" t="s">
        <v>132</v>
      </c>
      <c r="F32" s="5" t="s">
        <v>63</v>
      </c>
      <c r="G32" s="5" t="s">
        <v>355</v>
      </c>
      <c r="H32" s="49">
        <v>45293.490891203699</v>
      </c>
      <c r="I32" s="5" t="s">
        <v>262</v>
      </c>
      <c r="J32" s="49">
        <v>45293.507337962998</v>
      </c>
      <c r="K32" s="5" t="s">
        <v>181</v>
      </c>
    </row>
    <row r="33" spans="1:11" ht="20.100000000000001" customHeight="1" x14ac:dyDescent="0.2">
      <c r="A33" s="35">
        <f>SUBTOTAL(103,$B$4:B33)*1</f>
        <v>30</v>
      </c>
      <c r="B33" s="5" t="s">
        <v>86</v>
      </c>
      <c r="C33" s="5" t="s">
        <v>224</v>
      </c>
      <c r="D33" s="5" t="s">
        <v>101</v>
      </c>
      <c r="E33" s="50" t="s">
        <v>132</v>
      </c>
      <c r="F33" s="5" t="s">
        <v>63</v>
      </c>
      <c r="G33" s="5" t="s">
        <v>358</v>
      </c>
      <c r="H33" s="49">
        <v>45321.451898148101</v>
      </c>
      <c r="I33" s="5" t="s">
        <v>268</v>
      </c>
      <c r="J33" s="49">
        <v>45321.457743055602</v>
      </c>
      <c r="K33" s="5" t="s">
        <v>181</v>
      </c>
    </row>
    <row r="34" spans="1:11" ht="20.100000000000001" customHeight="1" x14ac:dyDescent="0.2">
      <c r="A34" s="35">
        <f>SUBTOTAL(103,$B$4:B34)*1</f>
        <v>31</v>
      </c>
      <c r="B34" s="5" t="s">
        <v>86</v>
      </c>
      <c r="C34" s="5" t="s">
        <v>145</v>
      </c>
      <c r="D34" s="5" t="s">
        <v>101</v>
      </c>
      <c r="E34" s="50" t="s">
        <v>132</v>
      </c>
      <c r="F34" s="5" t="s">
        <v>63</v>
      </c>
      <c r="G34" s="5" t="s">
        <v>354</v>
      </c>
      <c r="H34" s="49">
        <v>45308.556701388901</v>
      </c>
      <c r="I34" s="5" t="s">
        <v>268</v>
      </c>
      <c r="J34" s="49">
        <v>45308.607650462996</v>
      </c>
      <c r="K34" s="5" t="s">
        <v>181</v>
      </c>
    </row>
    <row r="35" spans="1:11" ht="20.100000000000001" customHeight="1" x14ac:dyDescent="0.2">
      <c r="A35" s="35">
        <f>SUBTOTAL(103,$B$4:B35)*1</f>
        <v>32</v>
      </c>
      <c r="B35" s="5" t="s">
        <v>86</v>
      </c>
      <c r="C35" s="5" t="s">
        <v>174</v>
      </c>
      <c r="D35" s="5" t="s">
        <v>101</v>
      </c>
      <c r="E35" s="50" t="s">
        <v>132</v>
      </c>
      <c r="F35" s="5" t="s">
        <v>63</v>
      </c>
      <c r="G35" s="5" t="s">
        <v>358</v>
      </c>
      <c r="H35" s="49">
        <v>45307.506296296298</v>
      </c>
      <c r="I35" s="5" t="s">
        <v>268</v>
      </c>
      <c r="J35" s="49">
        <v>45307.513182870403</v>
      </c>
      <c r="K35" s="5" t="s">
        <v>181</v>
      </c>
    </row>
    <row r="36" spans="1:11" ht="20.100000000000001" customHeight="1" x14ac:dyDescent="0.2">
      <c r="A36" s="35">
        <f>SUBTOTAL(103,$B$4:B36)*1</f>
        <v>33</v>
      </c>
      <c r="B36" s="5" t="s">
        <v>86</v>
      </c>
      <c r="C36" s="5" t="s">
        <v>150</v>
      </c>
      <c r="D36" s="5" t="s">
        <v>101</v>
      </c>
      <c r="E36" s="50" t="s">
        <v>132</v>
      </c>
      <c r="F36" s="5" t="s">
        <v>63</v>
      </c>
      <c r="G36" s="5" t="s">
        <v>362</v>
      </c>
      <c r="H36" s="49">
        <v>45305.300115740698</v>
      </c>
      <c r="I36" s="5" t="s">
        <v>265</v>
      </c>
      <c r="J36" s="49">
        <v>45305.305081018501</v>
      </c>
      <c r="K36" s="5" t="s">
        <v>181</v>
      </c>
    </row>
    <row r="37" spans="1:11" ht="20.100000000000001" customHeight="1" x14ac:dyDescent="0.2">
      <c r="A37" s="35">
        <f>SUBTOTAL(103,$B$4:B37)*1</f>
        <v>34</v>
      </c>
      <c r="B37" s="5" t="s">
        <v>86</v>
      </c>
      <c r="C37" s="5" t="s">
        <v>165</v>
      </c>
      <c r="D37" s="5" t="s">
        <v>101</v>
      </c>
      <c r="E37" s="50" t="s">
        <v>132</v>
      </c>
      <c r="F37" s="5" t="s">
        <v>63</v>
      </c>
      <c r="G37" s="5" t="s">
        <v>362</v>
      </c>
      <c r="H37" s="49">
        <v>45321.416701388902</v>
      </c>
      <c r="I37" s="5" t="s">
        <v>277</v>
      </c>
      <c r="J37" s="49">
        <v>45321.427824074097</v>
      </c>
      <c r="K37" s="5" t="s">
        <v>181</v>
      </c>
    </row>
    <row r="38" spans="1:11" ht="20.100000000000001" customHeight="1" x14ac:dyDescent="0.2">
      <c r="A38" s="35">
        <f>SUBTOTAL(103,$B$4:B38)*1</f>
        <v>35</v>
      </c>
      <c r="B38" s="5" t="s">
        <v>86</v>
      </c>
      <c r="C38" s="5" t="s">
        <v>150</v>
      </c>
      <c r="D38" s="5" t="s">
        <v>101</v>
      </c>
      <c r="E38" s="50" t="s">
        <v>132</v>
      </c>
      <c r="F38" s="5" t="s">
        <v>63</v>
      </c>
      <c r="G38" s="5" t="s">
        <v>354</v>
      </c>
      <c r="H38" s="49">
        <v>45314.410532407397</v>
      </c>
      <c r="I38" s="5" t="s">
        <v>264</v>
      </c>
      <c r="J38" s="49">
        <v>45314.448287036997</v>
      </c>
      <c r="K38" s="5" t="s">
        <v>181</v>
      </c>
    </row>
    <row r="39" spans="1:11" ht="20.100000000000001" customHeight="1" x14ac:dyDescent="0.2">
      <c r="A39" s="35">
        <f>SUBTOTAL(103,$B$4:B39)*1</f>
        <v>36</v>
      </c>
      <c r="B39" s="5" t="s">
        <v>86</v>
      </c>
      <c r="C39" s="5" t="s">
        <v>174</v>
      </c>
      <c r="D39" s="5" t="s">
        <v>101</v>
      </c>
      <c r="E39" s="50" t="s">
        <v>132</v>
      </c>
      <c r="F39" s="5" t="s">
        <v>63</v>
      </c>
      <c r="G39" s="5" t="s">
        <v>354</v>
      </c>
      <c r="H39" s="49">
        <v>45299.557476851798</v>
      </c>
      <c r="I39" s="5" t="s">
        <v>264</v>
      </c>
      <c r="J39" s="49">
        <v>45299.593854166698</v>
      </c>
      <c r="K39" s="5" t="s">
        <v>181</v>
      </c>
    </row>
    <row r="40" spans="1:11" ht="20.100000000000001" customHeight="1" x14ac:dyDescent="0.2">
      <c r="A40" s="35">
        <f>SUBTOTAL(103,$B$4:B40)*1</f>
        <v>37</v>
      </c>
      <c r="B40" s="5" t="s">
        <v>86</v>
      </c>
      <c r="C40" s="5" t="s">
        <v>155</v>
      </c>
      <c r="D40" s="5" t="s">
        <v>101</v>
      </c>
      <c r="E40" s="50" t="s">
        <v>132</v>
      </c>
      <c r="F40" s="5" t="s">
        <v>63</v>
      </c>
      <c r="G40" s="5" t="s">
        <v>366</v>
      </c>
      <c r="H40" s="49">
        <v>45299.589571759301</v>
      </c>
      <c r="I40" s="5" t="s">
        <v>664</v>
      </c>
      <c r="J40" s="49">
        <v>45299.598240740699</v>
      </c>
      <c r="K40" s="5" t="s">
        <v>181</v>
      </c>
    </row>
    <row r="41" spans="1:11" ht="20.100000000000001" customHeight="1" x14ac:dyDescent="0.2">
      <c r="A41" s="35">
        <f>SUBTOTAL(103,$B$4:B41)*1</f>
        <v>38</v>
      </c>
      <c r="B41" s="5" t="s">
        <v>86</v>
      </c>
      <c r="C41" s="5" t="s">
        <v>145</v>
      </c>
      <c r="D41" s="5" t="s">
        <v>101</v>
      </c>
      <c r="E41" s="50" t="s">
        <v>132</v>
      </c>
      <c r="F41" s="5" t="s">
        <v>63</v>
      </c>
      <c r="G41" s="5" t="s">
        <v>354</v>
      </c>
      <c r="H41" s="49">
        <v>45302.517731481501</v>
      </c>
      <c r="I41" s="5" t="s">
        <v>665</v>
      </c>
      <c r="J41" s="49">
        <v>45302.545902777798</v>
      </c>
      <c r="K41" s="5" t="s">
        <v>181</v>
      </c>
    </row>
    <row r="42" spans="1:11" ht="20.100000000000001" customHeight="1" x14ac:dyDescent="0.2">
      <c r="A42" s="35">
        <f>SUBTOTAL(103,$B$4:B42)*1</f>
        <v>39</v>
      </c>
      <c r="B42" s="5" t="s">
        <v>86</v>
      </c>
      <c r="C42" s="5" t="s">
        <v>224</v>
      </c>
      <c r="D42" s="5" t="s">
        <v>101</v>
      </c>
      <c r="E42" s="50" t="s">
        <v>132</v>
      </c>
      <c r="F42" s="5" t="s">
        <v>63</v>
      </c>
      <c r="G42" s="5" t="s">
        <v>359</v>
      </c>
      <c r="H42" s="49">
        <v>45320.486678240697</v>
      </c>
      <c r="I42" s="5" t="s">
        <v>263</v>
      </c>
      <c r="J42" s="49">
        <v>45320.522731481498</v>
      </c>
      <c r="K42" s="5" t="s">
        <v>181</v>
      </c>
    </row>
    <row r="43" spans="1:11" ht="20.100000000000001" customHeight="1" x14ac:dyDescent="0.2">
      <c r="A43" s="35">
        <f>SUBTOTAL(103,$B$4:B43)*1</f>
        <v>40</v>
      </c>
      <c r="B43" s="5" t="s">
        <v>86</v>
      </c>
      <c r="C43" s="5" t="s">
        <v>155</v>
      </c>
      <c r="D43" s="5" t="s">
        <v>101</v>
      </c>
      <c r="E43" s="50" t="s">
        <v>132</v>
      </c>
      <c r="F43" s="5" t="s">
        <v>63</v>
      </c>
      <c r="G43" s="5" t="s">
        <v>357</v>
      </c>
      <c r="H43" s="49">
        <v>45320.503298611096</v>
      </c>
      <c r="I43" s="5" t="s">
        <v>273</v>
      </c>
      <c r="J43" s="49">
        <v>45320.519456018497</v>
      </c>
      <c r="K43" s="5" t="s">
        <v>181</v>
      </c>
    </row>
    <row r="44" spans="1:11" ht="20.100000000000001" customHeight="1" x14ac:dyDescent="0.2">
      <c r="A44" s="35">
        <f>SUBTOTAL(103,$B$4:B44)*1</f>
        <v>41</v>
      </c>
      <c r="B44" s="5" t="s">
        <v>86</v>
      </c>
      <c r="C44" s="5" t="s">
        <v>155</v>
      </c>
      <c r="D44" s="5" t="s">
        <v>101</v>
      </c>
      <c r="E44" s="50" t="s">
        <v>132</v>
      </c>
      <c r="F44" s="5" t="s">
        <v>63</v>
      </c>
      <c r="G44" s="5" t="s">
        <v>362</v>
      </c>
      <c r="H44" s="49">
        <v>45321.551435185203</v>
      </c>
      <c r="I44" s="5" t="s">
        <v>265</v>
      </c>
      <c r="J44" s="49">
        <v>45321.557326388902</v>
      </c>
      <c r="K44" s="5" t="s">
        <v>181</v>
      </c>
    </row>
    <row r="45" spans="1:11" ht="20.100000000000001" customHeight="1" x14ac:dyDescent="0.2">
      <c r="A45" s="35">
        <f>SUBTOTAL(103,$B$4:B45)*1</f>
        <v>42</v>
      </c>
      <c r="B45" s="5" t="s">
        <v>86</v>
      </c>
      <c r="C45" s="5" t="s">
        <v>157</v>
      </c>
      <c r="D45" s="5" t="s">
        <v>101</v>
      </c>
      <c r="E45" s="50" t="s">
        <v>132</v>
      </c>
      <c r="F45" s="5" t="s">
        <v>63</v>
      </c>
      <c r="G45" s="5" t="s">
        <v>660</v>
      </c>
      <c r="H45" s="49">
        <v>45293.669270833299</v>
      </c>
      <c r="I45" s="5" t="s">
        <v>271</v>
      </c>
      <c r="J45" s="49">
        <v>45293.671805555598</v>
      </c>
      <c r="K45" s="5" t="s">
        <v>181</v>
      </c>
    </row>
    <row r="46" spans="1:11" ht="20.100000000000001" customHeight="1" x14ac:dyDescent="0.2">
      <c r="A46" s="35">
        <f>SUBTOTAL(103,$B$4:B46)*1</f>
        <v>43</v>
      </c>
      <c r="B46" s="5" t="s">
        <v>86</v>
      </c>
      <c r="C46" s="5" t="s">
        <v>145</v>
      </c>
      <c r="D46" s="5" t="s">
        <v>101</v>
      </c>
      <c r="E46" s="50" t="s">
        <v>132</v>
      </c>
      <c r="F46" s="5" t="s">
        <v>63</v>
      </c>
      <c r="G46" s="5" t="s">
        <v>362</v>
      </c>
      <c r="H46" s="49">
        <v>45303.558425925898</v>
      </c>
      <c r="I46" s="5" t="s">
        <v>288</v>
      </c>
      <c r="J46" s="49">
        <v>45303.568101851903</v>
      </c>
      <c r="K46" s="5" t="s">
        <v>181</v>
      </c>
    </row>
    <row r="47" spans="1:11" ht="20.100000000000001" customHeight="1" x14ac:dyDescent="0.2">
      <c r="A47" s="35">
        <f>SUBTOTAL(103,$B$4:B47)*1</f>
        <v>44</v>
      </c>
      <c r="B47" s="5" t="s">
        <v>86</v>
      </c>
      <c r="C47" s="5" t="s">
        <v>165</v>
      </c>
      <c r="D47" s="5" t="s">
        <v>101</v>
      </c>
      <c r="E47" s="50" t="s">
        <v>132</v>
      </c>
      <c r="F47" s="5" t="s">
        <v>63</v>
      </c>
      <c r="G47" s="5" t="s">
        <v>676</v>
      </c>
      <c r="H47" s="49">
        <v>45321.6496527778</v>
      </c>
      <c r="I47" s="5" t="s">
        <v>271</v>
      </c>
      <c r="J47" s="49">
        <v>45321.659722222197</v>
      </c>
      <c r="K47" s="5" t="s">
        <v>181</v>
      </c>
    </row>
    <row r="48" spans="1:11" ht="20.100000000000001" customHeight="1" x14ac:dyDescent="0.2">
      <c r="A48" s="35">
        <f>SUBTOTAL(103,$B$4:B48)*1</f>
        <v>45</v>
      </c>
      <c r="B48" s="5" t="s">
        <v>86</v>
      </c>
      <c r="C48" s="5" t="s">
        <v>224</v>
      </c>
      <c r="D48" s="5" t="s">
        <v>101</v>
      </c>
      <c r="E48" s="50" t="s">
        <v>132</v>
      </c>
      <c r="F48" s="5" t="s">
        <v>63</v>
      </c>
      <c r="G48" s="5" t="s">
        <v>355</v>
      </c>
      <c r="H48" s="49">
        <v>45320.608368055597</v>
      </c>
      <c r="I48" s="5" t="s">
        <v>262</v>
      </c>
      <c r="J48" s="49">
        <v>45320.626539351899</v>
      </c>
      <c r="K48" s="5" t="s">
        <v>181</v>
      </c>
    </row>
    <row r="49" spans="1:11" ht="20.100000000000001" customHeight="1" x14ac:dyDescent="0.2">
      <c r="A49" s="35">
        <f>SUBTOTAL(103,$B$4:B49)*1</f>
        <v>46</v>
      </c>
      <c r="B49" s="5" t="s">
        <v>86</v>
      </c>
      <c r="C49" s="5" t="s">
        <v>150</v>
      </c>
      <c r="D49" s="5" t="s">
        <v>101</v>
      </c>
      <c r="E49" s="50" t="s">
        <v>132</v>
      </c>
      <c r="F49" s="5" t="s">
        <v>63</v>
      </c>
      <c r="G49" s="5" t="s">
        <v>354</v>
      </c>
      <c r="H49" s="49">
        <v>45320.519745370402</v>
      </c>
      <c r="I49" s="5" t="s">
        <v>268</v>
      </c>
      <c r="J49" s="49">
        <v>45320.574085648099</v>
      </c>
      <c r="K49" s="5" t="s">
        <v>181</v>
      </c>
    </row>
    <row r="50" spans="1:11" ht="20.100000000000001" customHeight="1" x14ac:dyDescent="0.2">
      <c r="A50" s="35">
        <f>SUBTOTAL(103,$B$4:B50)*1</f>
        <v>47</v>
      </c>
      <c r="B50" s="5" t="s">
        <v>86</v>
      </c>
      <c r="C50" s="5" t="s">
        <v>165</v>
      </c>
      <c r="D50" s="5" t="s">
        <v>101</v>
      </c>
      <c r="E50" s="50" t="s">
        <v>132</v>
      </c>
      <c r="F50" s="5" t="s">
        <v>63</v>
      </c>
      <c r="G50" s="5" t="s">
        <v>362</v>
      </c>
      <c r="H50" s="49">
        <v>45299.420520833301</v>
      </c>
      <c r="I50" s="5" t="s">
        <v>269</v>
      </c>
      <c r="J50" s="49">
        <v>45299.4530787037</v>
      </c>
      <c r="K50" s="5" t="s">
        <v>181</v>
      </c>
    </row>
    <row r="51" spans="1:11" ht="20.100000000000001" customHeight="1" x14ac:dyDescent="0.2">
      <c r="A51" s="35">
        <f>SUBTOTAL(103,$B$4:B51)*1</f>
        <v>48</v>
      </c>
      <c r="B51" s="5" t="s">
        <v>86</v>
      </c>
      <c r="C51" s="5" t="s">
        <v>173</v>
      </c>
      <c r="D51" s="5" t="s">
        <v>101</v>
      </c>
      <c r="E51" s="50" t="s">
        <v>132</v>
      </c>
      <c r="F51" s="5" t="s">
        <v>63</v>
      </c>
      <c r="G51" s="5" t="s">
        <v>355</v>
      </c>
      <c r="H51" s="49">
        <v>45299.4840625</v>
      </c>
      <c r="I51" s="5" t="s">
        <v>262</v>
      </c>
      <c r="J51" s="49">
        <v>45299.541979166701</v>
      </c>
      <c r="K51" s="5" t="s">
        <v>181</v>
      </c>
    </row>
    <row r="52" spans="1:11" ht="20.100000000000001" customHeight="1" x14ac:dyDescent="0.2">
      <c r="A52" s="35">
        <f>SUBTOTAL(103,$B$4:B52)*1</f>
        <v>49</v>
      </c>
      <c r="B52" s="5" t="s">
        <v>86</v>
      </c>
      <c r="C52" s="5" t="s">
        <v>165</v>
      </c>
      <c r="D52" s="5" t="s">
        <v>101</v>
      </c>
      <c r="E52" s="50" t="s">
        <v>132</v>
      </c>
      <c r="F52" s="5" t="s">
        <v>63</v>
      </c>
      <c r="G52" s="5" t="s">
        <v>681</v>
      </c>
      <c r="H52" s="49">
        <v>45316.549363425896</v>
      </c>
      <c r="I52" s="5" t="s">
        <v>271</v>
      </c>
      <c r="J52" s="49">
        <v>45316.596851851798</v>
      </c>
      <c r="K52" s="5" t="s">
        <v>181</v>
      </c>
    </row>
    <row r="53" spans="1:11" ht="20.100000000000001" customHeight="1" x14ac:dyDescent="0.2">
      <c r="A53" s="35">
        <f>SUBTOTAL(103,$B$4:B53)*1</f>
        <v>50</v>
      </c>
      <c r="B53" s="5" t="s">
        <v>86</v>
      </c>
      <c r="C53" s="5" t="s">
        <v>155</v>
      </c>
      <c r="D53" s="5" t="s">
        <v>101</v>
      </c>
      <c r="E53" s="50" t="s">
        <v>132</v>
      </c>
      <c r="F53" s="5" t="s">
        <v>63</v>
      </c>
      <c r="G53" s="5" t="s">
        <v>660</v>
      </c>
      <c r="H53" s="49">
        <v>45306.686261574097</v>
      </c>
      <c r="I53" s="5" t="s">
        <v>272</v>
      </c>
      <c r="J53" s="49">
        <v>45306.687789351898</v>
      </c>
      <c r="K53" s="5" t="s">
        <v>181</v>
      </c>
    </row>
    <row r="54" spans="1:11" ht="20.100000000000001" customHeight="1" x14ac:dyDescent="0.2">
      <c r="A54" s="35">
        <f>SUBTOTAL(103,$B$4:B54)*1</f>
        <v>51</v>
      </c>
      <c r="B54" s="5" t="s">
        <v>86</v>
      </c>
      <c r="C54" s="5" t="s">
        <v>174</v>
      </c>
      <c r="D54" s="5" t="s">
        <v>101</v>
      </c>
      <c r="E54" s="50" t="s">
        <v>132</v>
      </c>
      <c r="F54" s="5" t="s">
        <v>63</v>
      </c>
      <c r="G54" s="5" t="s">
        <v>354</v>
      </c>
      <c r="H54" s="49">
        <v>45306.453912037003</v>
      </c>
      <c r="I54" s="5" t="s">
        <v>268</v>
      </c>
      <c r="J54" s="49">
        <v>45306.508229166699</v>
      </c>
      <c r="K54" s="5" t="s">
        <v>181</v>
      </c>
    </row>
    <row r="55" spans="1:11" ht="20.100000000000001" customHeight="1" x14ac:dyDescent="0.2">
      <c r="A55" s="35">
        <f>SUBTOTAL(103,$B$4:B55)*1</f>
        <v>52</v>
      </c>
      <c r="B55" s="5" t="s">
        <v>86</v>
      </c>
      <c r="C55" s="5" t="s">
        <v>227</v>
      </c>
      <c r="D55" s="5" t="s">
        <v>101</v>
      </c>
      <c r="E55" s="50" t="s">
        <v>132</v>
      </c>
      <c r="F55" s="5" t="s">
        <v>63</v>
      </c>
      <c r="G55" s="5" t="s">
        <v>357</v>
      </c>
      <c r="H55" s="49">
        <v>45306.510914351798</v>
      </c>
      <c r="I55" s="5" t="s">
        <v>273</v>
      </c>
      <c r="J55" s="49">
        <v>45306.526354166701</v>
      </c>
      <c r="K55" s="5" t="s">
        <v>181</v>
      </c>
    </row>
    <row r="56" spans="1:11" ht="20.100000000000001" customHeight="1" x14ac:dyDescent="0.2">
      <c r="A56" s="35">
        <f>SUBTOTAL(103,$B$4:B56)*1</f>
        <v>53</v>
      </c>
      <c r="B56" s="5" t="s">
        <v>86</v>
      </c>
      <c r="C56" s="5" t="s">
        <v>174</v>
      </c>
      <c r="D56" s="5" t="s">
        <v>101</v>
      </c>
      <c r="E56" s="50" t="s">
        <v>132</v>
      </c>
      <c r="F56" s="5" t="s">
        <v>63</v>
      </c>
      <c r="G56" s="5" t="s">
        <v>362</v>
      </c>
      <c r="H56" s="49">
        <v>45308.4500694444</v>
      </c>
      <c r="I56" s="5" t="s">
        <v>282</v>
      </c>
      <c r="J56" s="49">
        <v>45308.538993055598</v>
      </c>
      <c r="K56" s="5" t="s">
        <v>181</v>
      </c>
    </row>
    <row r="57" spans="1:11" ht="20.100000000000001" customHeight="1" x14ac:dyDescent="0.2">
      <c r="A57" s="35">
        <f>SUBTOTAL(103,$B$4:B57)*1</f>
        <v>54</v>
      </c>
      <c r="B57" s="5" t="s">
        <v>86</v>
      </c>
      <c r="C57" s="5" t="s">
        <v>150</v>
      </c>
      <c r="D57" s="5" t="s">
        <v>101</v>
      </c>
      <c r="E57" s="50" t="s">
        <v>132</v>
      </c>
      <c r="F57" s="5" t="s">
        <v>63</v>
      </c>
      <c r="G57" s="5" t="s">
        <v>359</v>
      </c>
      <c r="H57" s="49">
        <v>45295.6492013889</v>
      </c>
      <c r="I57" s="5" t="s">
        <v>263</v>
      </c>
      <c r="J57" s="49">
        <v>45295.6867824074</v>
      </c>
      <c r="K57" s="5" t="s">
        <v>181</v>
      </c>
    </row>
    <row r="58" spans="1:11" ht="20.100000000000001" customHeight="1" x14ac:dyDescent="0.2">
      <c r="A58" s="35">
        <f>SUBTOTAL(103,$B$4:B58)*1</f>
        <v>55</v>
      </c>
      <c r="B58" s="5" t="s">
        <v>86</v>
      </c>
      <c r="C58" s="5" t="s">
        <v>155</v>
      </c>
      <c r="D58" s="5" t="s">
        <v>101</v>
      </c>
      <c r="E58" s="50" t="s">
        <v>132</v>
      </c>
      <c r="F58" s="5" t="s">
        <v>63</v>
      </c>
      <c r="G58" s="5" t="s">
        <v>660</v>
      </c>
      <c r="H58" s="49">
        <v>45301.671342592599</v>
      </c>
      <c r="I58" s="5" t="s">
        <v>271</v>
      </c>
      <c r="J58" s="49">
        <v>45301.678888888899</v>
      </c>
      <c r="K58" s="5" t="s">
        <v>181</v>
      </c>
    </row>
    <row r="59" spans="1:11" ht="20.100000000000001" customHeight="1" x14ac:dyDescent="0.2">
      <c r="A59" s="35">
        <f>SUBTOTAL(103,$B$4:B59)*1</f>
        <v>56</v>
      </c>
      <c r="B59" s="5" t="s">
        <v>86</v>
      </c>
      <c r="C59" s="5" t="s">
        <v>169</v>
      </c>
      <c r="D59" s="5" t="s">
        <v>101</v>
      </c>
      <c r="E59" s="50" t="s">
        <v>132</v>
      </c>
      <c r="F59" s="5" t="s">
        <v>63</v>
      </c>
      <c r="G59" s="5" t="s">
        <v>362</v>
      </c>
      <c r="H59" s="49">
        <v>45294.409618055601</v>
      </c>
      <c r="I59" s="5" t="s">
        <v>284</v>
      </c>
      <c r="J59" s="49">
        <v>45294.436261574097</v>
      </c>
      <c r="K59" s="5" t="s">
        <v>181</v>
      </c>
    </row>
    <row r="60" spans="1:11" ht="20.100000000000001" customHeight="1" x14ac:dyDescent="0.2">
      <c r="A60" s="35">
        <f>SUBTOTAL(103,$B$4:B60)*1</f>
        <v>57</v>
      </c>
      <c r="B60" s="5" t="s">
        <v>86</v>
      </c>
      <c r="C60" s="5" t="s">
        <v>224</v>
      </c>
      <c r="D60" s="5" t="s">
        <v>101</v>
      </c>
      <c r="E60" s="50" t="s">
        <v>132</v>
      </c>
      <c r="F60" s="5" t="s">
        <v>63</v>
      </c>
      <c r="G60" s="5" t="s">
        <v>367</v>
      </c>
      <c r="H60" s="49">
        <v>45309.553668981498</v>
      </c>
      <c r="I60" s="5" t="s">
        <v>267</v>
      </c>
      <c r="J60" s="49">
        <v>45309.564050925903</v>
      </c>
      <c r="K60" s="5" t="s">
        <v>181</v>
      </c>
    </row>
    <row r="61" spans="1:11" ht="20.100000000000001" customHeight="1" x14ac:dyDescent="0.2">
      <c r="A61" s="35">
        <f>SUBTOTAL(103,$B$4:B61)*1</f>
        <v>58</v>
      </c>
      <c r="B61" s="5" t="s">
        <v>86</v>
      </c>
      <c r="C61" s="5" t="s">
        <v>227</v>
      </c>
      <c r="D61" s="5" t="s">
        <v>101</v>
      </c>
      <c r="E61" s="50" t="s">
        <v>132</v>
      </c>
      <c r="F61" s="5" t="s">
        <v>63</v>
      </c>
      <c r="G61" s="5" t="s">
        <v>355</v>
      </c>
      <c r="H61" s="49">
        <v>45306.463148148097</v>
      </c>
      <c r="I61" s="5" t="s">
        <v>262</v>
      </c>
      <c r="J61" s="49">
        <v>45306.498946759297</v>
      </c>
      <c r="K61" s="5" t="s">
        <v>181</v>
      </c>
    </row>
    <row r="62" spans="1:11" ht="20.100000000000001" customHeight="1" x14ac:dyDescent="0.2">
      <c r="A62" s="35">
        <f>SUBTOTAL(103,$B$4:B62)*1</f>
        <v>59</v>
      </c>
      <c r="B62" s="5" t="s">
        <v>86</v>
      </c>
      <c r="C62" s="5" t="s">
        <v>165</v>
      </c>
      <c r="D62" s="5" t="s">
        <v>101</v>
      </c>
      <c r="E62" s="50" t="s">
        <v>132</v>
      </c>
      <c r="F62" s="5" t="s">
        <v>63</v>
      </c>
      <c r="G62" s="5" t="s">
        <v>354</v>
      </c>
      <c r="H62" s="49">
        <v>45300.568969907399</v>
      </c>
      <c r="I62" s="5" t="s">
        <v>266</v>
      </c>
      <c r="J62" s="49">
        <v>45300.574317129598</v>
      </c>
      <c r="K62" s="5" t="s">
        <v>181</v>
      </c>
    </row>
    <row r="63" spans="1:11" ht="20.100000000000001" customHeight="1" x14ac:dyDescent="0.2">
      <c r="A63" s="35">
        <f>SUBTOTAL(103,$B$4:B63)*1</f>
        <v>60</v>
      </c>
      <c r="B63" s="5" t="s">
        <v>86</v>
      </c>
      <c r="C63" s="5" t="s">
        <v>174</v>
      </c>
      <c r="D63" s="5" t="s">
        <v>101</v>
      </c>
      <c r="E63" s="50" t="s">
        <v>132</v>
      </c>
      <c r="F63" s="5" t="s">
        <v>63</v>
      </c>
      <c r="G63" s="5" t="s">
        <v>685</v>
      </c>
      <c r="H63" s="49">
        <v>45300.550543981502</v>
      </c>
      <c r="I63" s="5" t="s">
        <v>268</v>
      </c>
      <c r="J63" s="49">
        <v>45300.569745370398</v>
      </c>
      <c r="K63" s="5" t="s">
        <v>181</v>
      </c>
    </row>
    <row r="64" spans="1:11" ht="20.100000000000001" customHeight="1" x14ac:dyDescent="0.2">
      <c r="A64" s="35">
        <f>SUBTOTAL(103,$B$4:B64)*1</f>
        <v>61</v>
      </c>
      <c r="B64" s="5" t="s">
        <v>86</v>
      </c>
      <c r="C64" s="5" t="s">
        <v>174</v>
      </c>
      <c r="D64" s="5" t="s">
        <v>101</v>
      </c>
      <c r="E64" s="50" t="s">
        <v>132</v>
      </c>
      <c r="F64" s="5" t="s">
        <v>63</v>
      </c>
      <c r="G64" s="5" t="s">
        <v>359</v>
      </c>
      <c r="H64" s="49">
        <v>45309.476956018501</v>
      </c>
      <c r="I64" s="5" t="s">
        <v>263</v>
      </c>
      <c r="J64" s="49">
        <v>45309.531956018502</v>
      </c>
      <c r="K64" s="5" t="s">
        <v>181</v>
      </c>
    </row>
    <row r="65" spans="1:11" ht="20.100000000000001" customHeight="1" x14ac:dyDescent="0.2">
      <c r="A65" s="35">
        <f>SUBTOTAL(103,$B$4:B65)*1</f>
        <v>62</v>
      </c>
      <c r="B65" s="5" t="s">
        <v>86</v>
      </c>
      <c r="C65" s="5" t="s">
        <v>224</v>
      </c>
      <c r="D65" s="5" t="s">
        <v>101</v>
      </c>
      <c r="E65" s="50" t="s">
        <v>132</v>
      </c>
      <c r="F65" s="5" t="s">
        <v>63</v>
      </c>
      <c r="G65" s="5" t="s">
        <v>358</v>
      </c>
      <c r="H65" s="49">
        <v>45309.525937500002</v>
      </c>
      <c r="I65" s="5" t="s">
        <v>687</v>
      </c>
      <c r="J65" s="49">
        <v>45309.535891203697</v>
      </c>
      <c r="K65" s="5" t="s">
        <v>181</v>
      </c>
    </row>
    <row r="66" spans="1:11" ht="20.100000000000001" customHeight="1" x14ac:dyDescent="0.2">
      <c r="A66" s="35">
        <f>SUBTOTAL(103,$B$4:B66)*1</f>
        <v>63</v>
      </c>
      <c r="B66" s="5" t="s">
        <v>86</v>
      </c>
      <c r="C66" s="5" t="s">
        <v>165</v>
      </c>
      <c r="D66" s="5" t="s">
        <v>101</v>
      </c>
      <c r="E66" s="50" t="s">
        <v>132</v>
      </c>
      <c r="F66" s="5" t="s">
        <v>63</v>
      </c>
      <c r="G66" s="5" t="s">
        <v>359</v>
      </c>
      <c r="H66" s="49">
        <v>45314.589201388902</v>
      </c>
      <c r="I66" s="5" t="s">
        <v>263</v>
      </c>
      <c r="J66" s="49">
        <v>45314.636805555601</v>
      </c>
      <c r="K66" s="5" t="s">
        <v>181</v>
      </c>
    </row>
    <row r="67" spans="1:11" ht="20.100000000000001" customHeight="1" x14ac:dyDescent="0.2">
      <c r="A67" s="35">
        <f>SUBTOTAL(103,$B$4:B67)*1</f>
        <v>64</v>
      </c>
      <c r="B67" s="5" t="s">
        <v>86</v>
      </c>
      <c r="C67" s="5" t="s">
        <v>227</v>
      </c>
      <c r="D67" s="5" t="s">
        <v>101</v>
      </c>
      <c r="E67" s="50" t="s">
        <v>132</v>
      </c>
      <c r="F67" s="5" t="s">
        <v>63</v>
      </c>
      <c r="G67" s="5" t="s">
        <v>353</v>
      </c>
      <c r="H67" s="49">
        <v>45314.667777777802</v>
      </c>
      <c r="I67" s="5" t="s">
        <v>271</v>
      </c>
      <c r="J67" s="49">
        <v>45314.674965277802</v>
      </c>
      <c r="K67" s="5" t="s">
        <v>181</v>
      </c>
    </row>
    <row r="68" spans="1:11" ht="20.100000000000001" customHeight="1" x14ac:dyDescent="0.2">
      <c r="A68" s="35">
        <f>SUBTOTAL(103,$B$4:B68)*1</f>
        <v>65</v>
      </c>
      <c r="B68" s="5" t="s">
        <v>86</v>
      </c>
      <c r="C68" s="5" t="s">
        <v>224</v>
      </c>
      <c r="D68" s="5" t="s">
        <v>101</v>
      </c>
      <c r="E68" s="50" t="s">
        <v>132</v>
      </c>
      <c r="F68" s="5" t="s">
        <v>63</v>
      </c>
      <c r="G68" s="5" t="s">
        <v>358</v>
      </c>
      <c r="H68" s="49">
        <v>45300.651689814797</v>
      </c>
      <c r="I68" s="5" t="s">
        <v>268</v>
      </c>
      <c r="J68" s="49">
        <v>45300.659016203703</v>
      </c>
      <c r="K68" s="5" t="s">
        <v>181</v>
      </c>
    </row>
    <row r="69" spans="1:11" ht="20.100000000000001" customHeight="1" x14ac:dyDescent="0.2">
      <c r="A69" s="35">
        <f>SUBTOTAL(103,$B$4:B69)*1</f>
        <v>66</v>
      </c>
      <c r="B69" s="5" t="s">
        <v>86</v>
      </c>
      <c r="C69" s="5" t="s">
        <v>155</v>
      </c>
      <c r="D69" s="5" t="s">
        <v>101</v>
      </c>
      <c r="E69" s="50" t="s">
        <v>132</v>
      </c>
      <c r="F69" s="5" t="s">
        <v>63</v>
      </c>
      <c r="G69" s="5" t="s">
        <v>362</v>
      </c>
      <c r="H69" s="49">
        <v>45317.418634259302</v>
      </c>
      <c r="I69" s="5" t="s">
        <v>286</v>
      </c>
      <c r="J69" s="49">
        <v>45317.440706018497</v>
      </c>
      <c r="K69" s="5" t="s">
        <v>181</v>
      </c>
    </row>
    <row r="70" spans="1:11" ht="20.100000000000001" customHeight="1" x14ac:dyDescent="0.2">
      <c r="A70" s="35">
        <f>SUBTOTAL(103,$B$4:B70)*1</f>
        <v>67</v>
      </c>
      <c r="B70" s="5" t="s">
        <v>86</v>
      </c>
      <c r="C70" s="5" t="s">
        <v>224</v>
      </c>
      <c r="D70" s="5" t="s">
        <v>101</v>
      </c>
      <c r="E70" s="50" t="s">
        <v>132</v>
      </c>
      <c r="F70" s="5" t="s">
        <v>63</v>
      </c>
      <c r="G70" s="5" t="s">
        <v>688</v>
      </c>
      <c r="H70" s="49">
        <v>45316.448182870401</v>
      </c>
      <c r="I70" s="5" t="s">
        <v>267</v>
      </c>
      <c r="J70" s="49">
        <v>45316.457986111098</v>
      </c>
      <c r="K70" s="5" t="s">
        <v>181</v>
      </c>
    </row>
    <row r="71" spans="1:11" ht="20.100000000000001" customHeight="1" x14ac:dyDescent="0.2">
      <c r="A71" s="35">
        <f>SUBTOTAL(103,$B$4:B71)*1</f>
        <v>68</v>
      </c>
      <c r="B71" s="5" t="s">
        <v>86</v>
      </c>
      <c r="C71" s="5" t="s">
        <v>150</v>
      </c>
      <c r="D71" s="5" t="s">
        <v>101</v>
      </c>
      <c r="E71" s="50" t="s">
        <v>132</v>
      </c>
      <c r="F71" s="5" t="s">
        <v>63</v>
      </c>
      <c r="G71" s="5" t="s">
        <v>359</v>
      </c>
      <c r="H71" s="49">
        <v>45316.432349536997</v>
      </c>
      <c r="I71" s="5" t="s">
        <v>263</v>
      </c>
      <c r="J71" s="49">
        <v>45316.469930555599</v>
      </c>
      <c r="K71" s="5" t="s">
        <v>181</v>
      </c>
    </row>
    <row r="72" spans="1:11" ht="20.100000000000001" customHeight="1" x14ac:dyDescent="0.2">
      <c r="A72" s="35">
        <f>SUBTOTAL(103,$B$4:B72)*1</f>
        <v>69</v>
      </c>
      <c r="B72" s="5" t="s">
        <v>86</v>
      </c>
      <c r="C72" s="5" t="s">
        <v>150</v>
      </c>
      <c r="D72" s="5" t="s">
        <v>101</v>
      </c>
      <c r="E72" s="50" t="s">
        <v>132</v>
      </c>
      <c r="F72" s="5" t="s">
        <v>63</v>
      </c>
      <c r="G72" s="5" t="s">
        <v>362</v>
      </c>
      <c r="H72" s="49">
        <v>45310.479560185202</v>
      </c>
      <c r="I72" s="5" t="s">
        <v>265</v>
      </c>
      <c r="J72" s="49">
        <v>45310.4859027778</v>
      </c>
      <c r="K72" s="5" t="s">
        <v>181</v>
      </c>
    </row>
    <row r="73" spans="1:11" ht="20.100000000000001" customHeight="1" x14ac:dyDescent="0.2">
      <c r="A73" s="35">
        <f>SUBTOTAL(103,$B$4:B73)*1</f>
        <v>70</v>
      </c>
      <c r="B73" s="5" t="s">
        <v>86</v>
      </c>
      <c r="C73" s="5" t="s">
        <v>227</v>
      </c>
      <c r="D73" s="5" t="s">
        <v>101</v>
      </c>
      <c r="E73" s="50" t="s">
        <v>132</v>
      </c>
      <c r="F73" s="5" t="s">
        <v>63</v>
      </c>
      <c r="G73" s="5" t="s">
        <v>353</v>
      </c>
      <c r="H73" s="49">
        <v>45303.504548611098</v>
      </c>
      <c r="I73" s="5" t="s">
        <v>271</v>
      </c>
      <c r="J73" s="49">
        <v>45303.508252314801</v>
      </c>
      <c r="K73" s="5" t="s">
        <v>181</v>
      </c>
    </row>
    <row r="74" spans="1:11" ht="20.100000000000001" customHeight="1" x14ac:dyDescent="0.2">
      <c r="A74" s="35">
        <f>SUBTOTAL(103,$B$4:B74)*1</f>
        <v>71</v>
      </c>
      <c r="B74" s="5" t="s">
        <v>86</v>
      </c>
      <c r="C74" s="5" t="s">
        <v>224</v>
      </c>
      <c r="D74" s="5" t="s">
        <v>101</v>
      </c>
      <c r="E74" s="50" t="s">
        <v>132</v>
      </c>
      <c r="F74" s="5" t="s">
        <v>63</v>
      </c>
      <c r="G74" s="5" t="s">
        <v>356</v>
      </c>
      <c r="H74" s="49">
        <v>45308.551203703697</v>
      </c>
      <c r="I74" s="5" t="s">
        <v>267</v>
      </c>
      <c r="J74" s="49">
        <v>45308.558935185203</v>
      </c>
      <c r="K74" s="5" t="s">
        <v>181</v>
      </c>
    </row>
    <row r="75" spans="1:11" ht="20.100000000000001" customHeight="1" x14ac:dyDescent="0.2">
      <c r="A75" s="35">
        <f>SUBTOTAL(103,$B$4:B75)*1</f>
        <v>72</v>
      </c>
      <c r="B75" s="5" t="s">
        <v>86</v>
      </c>
      <c r="C75" s="5" t="s">
        <v>224</v>
      </c>
      <c r="D75" s="5" t="s">
        <v>101</v>
      </c>
      <c r="E75" s="50" t="s">
        <v>132</v>
      </c>
      <c r="F75" s="5" t="s">
        <v>63</v>
      </c>
      <c r="G75" s="5" t="s">
        <v>358</v>
      </c>
      <c r="H75" s="49">
        <v>45308.570347222201</v>
      </c>
      <c r="I75" s="5" t="s">
        <v>268</v>
      </c>
      <c r="J75" s="49">
        <v>45308.576701388898</v>
      </c>
      <c r="K75" s="5" t="s">
        <v>181</v>
      </c>
    </row>
    <row r="76" spans="1:11" ht="20.100000000000001" customHeight="1" x14ac:dyDescent="0.2">
      <c r="A76" s="35">
        <f>SUBTOTAL(103,$B$4:B76)*1</f>
        <v>73</v>
      </c>
      <c r="B76" s="5" t="s">
        <v>86</v>
      </c>
      <c r="C76" s="5" t="s">
        <v>224</v>
      </c>
      <c r="D76" s="5" t="s">
        <v>101</v>
      </c>
      <c r="E76" s="50" t="s">
        <v>132</v>
      </c>
      <c r="F76" s="5" t="s">
        <v>63</v>
      </c>
      <c r="G76" s="5" t="s">
        <v>358</v>
      </c>
      <c r="H76" s="49">
        <v>45301.660231481503</v>
      </c>
      <c r="I76" s="5" t="s">
        <v>268</v>
      </c>
      <c r="J76" s="49">
        <v>45301.666620370401</v>
      </c>
      <c r="K76" s="5" t="s">
        <v>181</v>
      </c>
    </row>
    <row r="77" spans="1:11" ht="20.100000000000001" customHeight="1" x14ac:dyDescent="0.2">
      <c r="A77" s="35">
        <f>SUBTOTAL(103,$B$4:B77)*1</f>
        <v>74</v>
      </c>
      <c r="B77" s="5" t="s">
        <v>86</v>
      </c>
      <c r="C77" s="5" t="s">
        <v>174</v>
      </c>
      <c r="D77" s="5" t="s">
        <v>101</v>
      </c>
      <c r="E77" s="50" t="s">
        <v>132</v>
      </c>
      <c r="F77" s="5" t="s">
        <v>63</v>
      </c>
      <c r="G77" s="5" t="s">
        <v>354</v>
      </c>
      <c r="H77" s="49">
        <v>45302.5519907407</v>
      </c>
      <c r="I77" s="5" t="s">
        <v>268</v>
      </c>
      <c r="J77" s="49">
        <v>45302.603842592602</v>
      </c>
      <c r="K77" s="5" t="s">
        <v>181</v>
      </c>
    </row>
    <row r="78" spans="1:11" ht="20.100000000000001" customHeight="1" x14ac:dyDescent="0.2">
      <c r="A78" s="35">
        <f>SUBTOTAL(103,$B$4:B78)*1</f>
        <v>75</v>
      </c>
      <c r="B78" s="5" t="s">
        <v>86</v>
      </c>
      <c r="C78" s="5" t="s">
        <v>224</v>
      </c>
      <c r="D78" s="5" t="s">
        <v>101</v>
      </c>
      <c r="E78" s="50" t="s">
        <v>132</v>
      </c>
      <c r="F78" s="5" t="s">
        <v>63</v>
      </c>
      <c r="G78" s="5" t="s">
        <v>358</v>
      </c>
      <c r="H78" s="49">
        <v>45299.6375694444</v>
      </c>
      <c r="I78" s="5" t="s">
        <v>687</v>
      </c>
      <c r="J78" s="49">
        <v>45299.6475810185</v>
      </c>
      <c r="K78" s="5" t="s">
        <v>181</v>
      </c>
    </row>
    <row r="79" spans="1:11" ht="20.100000000000001" customHeight="1" x14ac:dyDescent="0.2">
      <c r="A79" s="35">
        <f>SUBTOTAL(103,$B$4:B79)*1</f>
        <v>76</v>
      </c>
      <c r="B79" s="5" t="s">
        <v>86</v>
      </c>
      <c r="C79" s="5" t="s">
        <v>224</v>
      </c>
      <c r="D79" s="5" t="s">
        <v>101</v>
      </c>
      <c r="E79" s="50" t="s">
        <v>132</v>
      </c>
      <c r="F79" s="5" t="s">
        <v>63</v>
      </c>
      <c r="G79" s="5" t="s">
        <v>358</v>
      </c>
      <c r="H79" s="49">
        <v>45296.521886574097</v>
      </c>
      <c r="I79" s="5" t="s">
        <v>268</v>
      </c>
      <c r="J79" s="49">
        <v>45296.528113425898</v>
      </c>
      <c r="K79" s="5" t="s">
        <v>181</v>
      </c>
    </row>
    <row r="80" spans="1:11" ht="20.100000000000001" customHeight="1" x14ac:dyDescent="0.2">
      <c r="A80" s="35">
        <f>SUBTOTAL(103,$B$4:B80)*1</f>
        <v>77</v>
      </c>
      <c r="B80" s="5" t="s">
        <v>86</v>
      </c>
      <c r="C80" s="5" t="s">
        <v>224</v>
      </c>
      <c r="D80" s="5" t="s">
        <v>101</v>
      </c>
      <c r="E80" s="50" t="s">
        <v>132</v>
      </c>
      <c r="F80" s="5" t="s">
        <v>63</v>
      </c>
      <c r="G80" s="5" t="s">
        <v>356</v>
      </c>
      <c r="H80" s="49">
        <v>45308.589629629598</v>
      </c>
      <c r="I80" s="5" t="s">
        <v>267</v>
      </c>
      <c r="J80" s="49">
        <v>45308.596273148098</v>
      </c>
      <c r="K80" s="5" t="s">
        <v>181</v>
      </c>
    </row>
    <row r="81" spans="1:11" ht="20.100000000000001" customHeight="1" x14ac:dyDescent="0.2">
      <c r="A81" s="35">
        <f>SUBTOTAL(103,$B$4:B81)*1</f>
        <v>78</v>
      </c>
      <c r="B81" s="5" t="s">
        <v>86</v>
      </c>
      <c r="C81" s="5" t="s">
        <v>224</v>
      </c>
      <c r="D81" s="5" t="s">
        <v>101</v>
      </c>
      <c r="E81" s="50" t="s">
        <v>132</v>
      </c>
      <c r="F81" s="5" t="s">
        <v>63</v>
      </c>
      <c r="G81" s="5" t="s">
        <v>361</v>
      </c>
      <c r="H81" s="49">
        <v>45318.5569328704</v>
      </c>
      <c r="I81" s="5" t="s">
        <v>264</v>
      </c>
      <c r="J81" s="49">
        <v>45318.604953703703</v>
      </c>
      <c r="K81" s="5" t="s">
        <v>181</v>
      </c>
    </row>
    <row r="82" spans="1:11" ht="20.100000000000001" customHeight="1" x14ac:dyDescent="0.2">
      <c r="A82" s="35">
        <f>SUBTOTAL(103,$B$4:B82)*1</f>
        <v>79</v>
      </c>
      <c r="B82" s="5" t="s">
        <v>86</v>
      </c>
      <c r="C82" s="5" t="s">
        <v>150</v>
      </c>
      <c r="D82" s="5" t="s">
        <v>101</v>
      </c>
      <c r="E82" s="50" t="s">
        <v>132</v>
      </c>
      <c r="F82" s="5" t="s">
        <v>63</v>
      </c>
      <c r="G82" s="5" t="s">
        <v>359</v>
      </c>
      <c r="H82" s="49">
        <v>45321.514710648102</v>
      </c>
      <c r="I82" s="5" t="s">
        <v>263</v>
      </c>
      <c r="J82" s="49">
        <v>45321.554027777798</v>
      </c>
      <c r="K82" s="5" t="s">
        <v>181</v>
      </c>
    </row>
    <row r="83" spans="1:11" ht="20.100000000000001" customHeight="1" x14ac:dyDescent="0.2">
      <c r="A83" s="35">
        <f>SUBTOTAL(103,$B$4:B83)*1</f>
        <v>80</v>
      </c>
      <c r="B83" s="5" t="s">
        <v>86</v>
      </c>
      <c r="C83" s="5" t="s">
        <v>224</v>
      </c>
      <c r="D83" s="5" t="s">
        <v>101</v>
      </c>
      <c r="E83" s="50" t="s">
        <v>132</v>
      </c>
      <c r="F83" s="5" t="s">
        <v>63</v>
      </c>
      <c r="G83" s="5" t="s">
        <v>358</v>
      </c>
      <c r="H83" s="49">
        <v>45315.621712963002</v>
      </c>
      <c r="I83" s="5" t="s">
        <v>268</v>
      </c>
      <c r="J83" s="49">
        <v>45315.627638888902</v>
      </c>
      <c r="K83" s="5" t="s">
        <v>181</v>
      </c>
    </row>
    <row r="84" spans="1:11" ht="20.100000000000001" customHeight="1" x14ac:dyDescent="0.2">
      <c r="A84" s="35">
        <f>SUBTOTAL(103,$B$4:B84)*1</f>
        <v>81</v>
      </c>
      <c r="B84" s="5" t="s">
        <v>86</v>
      </c>
      <c r="C84" s="5" t="s">
        <v>224</v>
      </c>
      <c r="D84" s="5" t="s">
        <v>101</v>
      </c>
      <c r="E84" s="50" t="s">
        <v>132</v>
      </c>
      <c r="F84" s="5" t="s">
        <v>63</v>
      </c>
      <c r="G84" s="5" t="s">
        <v>358</v>
      </c>
      <c r="H84" s="49">
        <v>45310.433969907397</v>
      </c>
      <c r="I84" s="5" t="s">
        <v>268</v>
      </c>
      <c r="J84" s="49">
        <v>45310.441365740699</v>
      </c>
      <c r="K84" s="5" t="s">
        <v>181</v>
      </c>
    </row>
    <row r="85" spans="1:11" ht="20.100000000000001" customHeight="1" x14ac:dyDescent="0.2">
      <c r="A85" s="35">
        <f>SUBTOTAL(103,$B$4:B85)*1</f>
        <v>82</v>
      </c>
      <c r="B85" s="5" t="s">
        <v>86</v>
      </c>
      <c r="C85" s="5" t="s">
        <v>165</v>
      </c>
      <c r="D85" s="5" t="s">
        <v>101</v>
      </c>
      <c r="E85" s="50" t="s">
        <v>132</v>
      </c>
      <c r="F85" s="5" t="s">
        <v>63</v>
      </c>
      <c r="G85" s="5" t="s">
        <v>695</v>
      </c>
      <c r="H85" s="49">
        <v>45321.621527777803</v>
      </c>
      <c r="I85" s="5" t="s">
        <v>277</v>
      </c>
      <c r="J85" s="49">
        <v>45321.646111111098</v>
      </c>
      <c r="K85" s="5" t="s">
        <v>181</v>
      </c>
    </row>
    <row r="86" spans="1:11" ht="20.100000000000001" customHeight="1" x14ac:dyDescent="0.2">
      <c r="A86" s="35">
        <f>SUBTOTAL(103,$B$4:B86)*1</f>
        <v>83</v>
      </c>
      <c r="B86" s="5" t="s">
        <v>86</v>
      </c>
      <c r="C86" s="5" t="s">
        <v>227</v>
      </c>
      <c r="D86" s="5" t="s">
        <v>101</v>
      </c>
      <c r="E86" s="50" t="s">
        <v>132</v>
      </c>
      <c r="F86" s="5" t="s">
        <v>63</v>
      </c>
      <c r="G86" s="5" t="s">
        <v>362</v>
      </c>
      <c r="H86" s="49">
        <v>45314.644305555601</v>
      </c>
      <c r="I86" s="5" t="s">
        <v>265</v>
      </c>
      <c r="J86" s="49">
        <v>45314.6511342593</v>
      </c>
      <c r="K86" s="5" t="s">
        <v>181</v>
      </c>
    </row>
    <row r="87" spans="1:11" ht="20.100000000000001" customHeight="1" x14ac:dyDescent="0.2">
      <c r="A87" s="35">
        <f>SUBTOTAL(103,$B$4:B87)*1</f>
        <v>84</v>
      </c>
      <c r="B87" s="5" t="s">
        <v>86</v>
      </c>
      <c r="C87" s="5" t="s">
        <v>165</v>
      </c>
      <c r="D87" s="5" t="s">
        <v>101</v>
      </c>
      <c r="E87" s="50" t="s">
        <v>132</v>
      </c>
      <c r="F87" s="5" t="s">
        <v>63</v>
      </c>
      <c r="G87" s="5" t="s">
        <v>354</v>
      </c>
      <c r="H87" s="49">
        <v>45320.575775463003</v>
      </c>
      <c r="I87" s="5" t="s">
        <v>264</v>
      </c>
      <c r="J87" s="49">
        <v>45320.613715277803</v>
      </c>
      <c r="K87" s="5" t="s">
        <v>181</v>
      </c>
    </row>
    <row r="88" spans="1:11" ht="20.100000000000001" customHeight="1" x14ac:dyDescent="0.2">
      <c r="A88" s="35">
        <f>SUBTOTAL(103,$B$4:B88)*1</f>
        <v>85</v>
      </c>
      <c r="B88" s="5" t="s">
        <v>86</v>
      </c>
      <c r="C88" s="5" t="s">
        <v>224</v>
      </c>
      <c r="D88" s="5" t="s">
        <v>101</v>
      </c>
      <c r="E88" s="50" t="s">
        <v>132</v>
      </c>
      <c r="F88" s="5" t="s">
        <v>63</v>
      </c>
      <c r="G88" s="5" t="s">
        <v>358</v>
      </c>
      <c r="H88" s="49">
        <v>45304.421851851897</v>
      </c>
      <c r="I88" s="5" t="s">
        <v>268</v>
      </c>
      <c r="J88" s="49">
        <v>45304.428368055596</v>
      </c>
      <c r="K88" s="5" t="s">
        <v>181</v>
      </c>
    </row>
    <row r="89" spans="1:11" ht="20.100000000000001" customHeight="1" x14ac:dyDescent="0.2">
      <c r="A89" s="35">
        <f>SUBTOTAL(103,$B$4:B89)*1</f>
        <v>86</v>
      </c>
      <c r="B89" s="5" t="s">
        <v>86</v>
      </c>
      <c r="C89" s="5" t="s">
        <v>224</v>
      </c>
      <c r="D89" s="5" t="s">
        <v>101</v>
      </c>
      <c r="E89" s="50" t="s">
        <v>132</v>
      </c>
      <c r="F89" s="5" t="s">
        <v>63</v>
      </c>
      <c r="G89" s="5" t="s">
        <v>358</v>
      </c>
      <c r="H89" s="49">
        <v>45295.628553240698</v>
      </c>
      <c r="I89" s="5" t="s">
        <v>268</v>
      </c>
      <c r="J89" s="49">
        <v>45295.634548611102</v>
      </c>
      <c r="K89" s="5" t="s">
        <v>181</v>
      </c>
    </row>
    <row r="90" spans="1:11" ht="20.100000000000001" customHeight="1" x14ac:dyDescent="0.2">
      <c r="A90" s="35">
        <f>SUBTOTAL(103,$B$4:B90)*1</f>
        <v>87</v>
      </c>
      <c r="B90" s="5" t="s">
        <v>86</v>
      </c>
      <c r="C90" s="5" t="s">
        <v>224</v>
      </c>
      <c r="D90" s="5" t="s">
        <v>101</v>
      </c>
      <c r="E90" s="50" t="s">
        <v>132</v>
      </c>
      <c r="F90" s="5" t="s">
        <v>63</v>
      </c>
      <c r="G90" s="5" t="s">
        <v>358</v>
      </c>
      <c r="H90" s="49">
        <v>45309.637418981503</v>
      </c>
      <c r="I90" s="5" t="s">
        <v>268</v>
      </c>
      <c r="J90" s="49">
        <v>45309.644178240698</v>
      </c>
      <c r="K90" s="5" t="s">
        <v>181</v>
      </c>
    </row>
    <row r="91" spans="1:11" ht="20.100000000000001" customHeight="1" x14ac:dyDescent="0.2">
      <c r="A91" s="35">
        <f>SUBTOTAL(103,$B$4:B91)*1</f>
        <v>88</v>
      </c>
      <c r="B91" s="5" t="s">
        <v>86</v>
      </c>
      <c r="C91" s="5" t="s">
        <v>165</v>
      </c>
      <c r="D91" s="5" t="s">
        <v>101</v>
      </c>
      <c r="E91" s="50" t="s">
        <v>132</v>
      </c>
      <c r="F91" s="5" t="s">
        <v>63</v>
      </c>
      <c r="G91" s="5" t="s">
        <v>353</v>
      </c>
      <c r="H91" s="49">
        <v>45317.527928240699</v>
      </c>
      <c r="I91" s="5" t="s">
        <v>283</v>
      </c>
      <c r="J91" s="49">
        <v>45317.550405092603</v>
      </c>
      <c r="K91" s="5" t="s">
        <v>181</v>
      </c>
    </row>
    <row r="92" spans="1:11" ht="20.100000000000001" customHeight="1" x14ac:dyDescent="0.2">
      <c r="A92" s="35">
        <f>SUBTOTAL(103,$B$4:B92)*1</f>
        <v>89</v>
      </c>
      <c r="B92" s="5" t="s">
        <v>86</v>
      </c>
      <c r="C92" s="5" t="s">
        <v>150</v>
      </c>
      <c r="D92" s="5" t="s">
        <v>101</v>
      </c>
      <c r="E92" s="50" t="s">
        <v>132</v>
      </c>
      <c r="F92" s="5" t="s">
        <v>63</v>
      </c>
      <c r="G92" s="5" t="s">
        <v>357</v>
      </c>
      <c r="H92" s="49">
        <v>45293.5158912037</v>
      </c>
      <c r="I92" s="5" t="s">
        <v>273</v>
      </c>
      <c r="J92" s="49">
        <v>45293.532534722202</v>
      </c>
      <c r="K92" s="5" t="s">
        <v>181</v>
      </c>
    </row>
    <row r="93" spans="1:11" ht="20.100000000000001" customHeight="1" x14ac:dyDescent="0.2">
      <c r="A93" s="35">
        <f>SUBTOTAL(103,$B$4:B93)*1</f>
        <v>90</v>
      </c>
      <c r="B93" s="5" t="s">
        <v>86</v>
      </c>
      <c r="C93" s="5" t="s">
        <v>165</v>
      </c>
      <c r="D93" s="5" t="s">
        <v>101</v>
      </c>
      <c r="E93" s="50" t="s">
        <v>132</v>
      </c>
      <c r="F93" s="5" t="s">
        <v>63</v>
      </c>
      <c r="G93" s="5" t="s">
        <v>354</v>
      </c>
      <c r="H93" s="49">
        <v>45316.370405092603</v>
      </c>
      <c r="I93" s="5" t="s">
        <v>276</v>
      </c>
      <c r="J93" s="49">
        <v>45316.412928240701</v>
      </c>
      <c r="K93" s="5" t="s">
        <v>181</v>
      </c>
    </row>
    <row r="94" spans="1:11" ht="20.100000000000001" customHeight="1" x14ac:dyDescent="0.2">
      <c r="A94" s="35">
        <f>SUBTOTAL(103,$B$4:B94)*1</f>
        <v>91</v>
      </c>
      <c r="B94" s="5" t="s">
        <v>86</v>
      </c>
      <c r="C94" s="5" t="s">
        <v>165</v>
      </c>
      <c r="D94" s="5" t="s">
        <v>101</v>
      </c>
      <c r="E94" s="50" t="s">
        <v>132</v>
      </c>
      <c r="F94" s="5" t="s">
        <v>63</v>
      </c>
      <c r="G94" s="5" t="s">
        <v>357</v>
      </c>
      <c r="H94" s="49">
        <v>45307.593067129601</v>
      </c>
      <c r="I94" s="5" t="s">
        <v>273</v>
      </c>
      <c r="J94" s="49">
        <v>45307.608958333301</v>
      </c>
      <c r="K94" s="5" t="s">
        <v>181</v>
      </c>
    </row>
    <row r="95" spans="1:11" ht="20.100000000000001" customHeight="1" x14ac:dyDescent="0.2">
      <c r="A95" s="35">
        <f>SUBTOTAL(103,$B$4:B95)*1</f>
        <v>92</v>
      </c>
      <c r="B95" s="5" t="s">
        <v>86</v>
      </c>
      <c r="C95" s="5" t="s">
        <v>174</v>
      </c>
      <c r="D95" s="5" t="s">
        <v>101</v>
      </c>
      <c r="E95" s="50" t="s">
        <v>132</v>
      </c>
      <c r="F95" s="5" t="s">
        <v>63</v>
      </c>
      <c r="G95" s="5" t="s">
        <v>356</v>
      </c>
      <c r="H95" s="49">
        <v>45307.571145833303</v>
      </c>
      <c r="I95" s="5" t="s">
        <v>263</v>
      </c>
      <c r="J95" s="49">
        <v>45307.625381944403</v>
      </c>
      <c r="K95" s="5" t="s">
        <v>181</v>
      </c>
    </row>
    <row r="96" spans="1:11" ht="20.100000000000001" customHeight="1" x14ac:dyDescent="0.2">
      <c r="A96" s="35">
        <f>SUBTOTAL(103,$B$4:B96)*1</f>
        <v>93</v>
      </c>
      <c r="B96" s="5" t="s">
        <v>86</v>
      </c>
      <c r="C96" s="5" t="s">
        <v>173</v>
      </c>
      <c r="D96" s="5" t="s">
        <v>101</v>
      </c>
      <c r="E96" s="50" t="s">
        <v>132</v>
      </c>
      <c r="F96" s="5" t="s">
        <v>63</v>
      </c>
      <c r="G96" s="5" t="s">
        <v>357</v>
      </c>
      <c r="H96" s="49">
        <v>45299.553032407399</v>
      </c>
      <c r="I96" s="5" t="s">
        <v>273</v>
      </c>
      <c r="J96" s="49">
        <v>45299.567962963003</v>
      </c>
      <c r="K96" s="5" t="s">
        <v>181</v>
      </c>
    </row>
    <row r="97" spans="1:11" ht="20.100000000000001" customHeight="1" x14ac:dyDescent="0.2">
      <c r="A97" s="35">
        <f>SUBTOTAL(103,$B$4:B97)*1</f>
        <v>94</v>
      </c>
      <c r="B97" s="5" t="s">
        <v>86</v>
      </c>
      <c r="C97" s="5" t="s">
        <v>165</v>
      </c>
      <c r="D97" s="5" t="s">
        <v>101</v>
      </c>
      <c r="E97" s="50" t="s">
        <v>132</v>
      </c>
      <c r="F97" s="5" t="s">
        <v>63</v>
      </c>
      <c r="G97" s="5" t="s">
        <v>676</v>
      </c>
      <c r="H97" s="49">
        <v>45321.430011574099</v>
      </c>
      <c r="I97" s="5" t="s">
        <v>269</v>
      </c>
      <c r="J97" s="49">
        <v>45321.463379629597</v>
      </c>
      <c r="K97" s="5" t="s">
        <v>181</v>
      </c>
    </row>
    <row r="98" spans="1:11" ht="20.100000000000001" customHeight="1" x14ac:dyDescent="0.2">
      <c r="A98" s="35">
        <f>SUBTOTAL(103,$B$4:B98)*1</f>
        <v>95</v>
      </c>
      <c r="B98" s="5" t="s">
        <v>86</v>
      </c>
      <c r="C98" s="5" t="s">
        <v>224</v>
      </c>
      <c r="D98" s="5" t="s">
        <v>101</v>
      </c>
      <c r="E98" s="50" t="s">
        <v>132</v>
      </c>
      <c r="F98" s="5" t="s">
        <v>63</v>
      </c>
      <c r="G98" s="5" t="s">
        <v>356</v>
      </c>
      <c r="H98" s="49">
        <v>45310.522824074098</v>
      </c>
      <c r="I98" s="5" t="s">
        <v>263</v>
      </c>
      <c r="J98" s="49">
        <v>45310.574965277803</v>
      </c>
      <c r="K98" s="5" t="s">
        <v>181</v>
      </c>
    </row>
    <row r="99" spans="1:11" ht="20.100000000000001" customHeight="1" x14ac:dyDescent="0.2">
      <c r="A99" s="35">
        <f>SUBTOTAL(103,$B$4:B99)*1</f>
        <v>96</v>
      </c>
      <c r="B99" s="5" t="s">
        <v>86</v>
      </c>
      <c r="C99" s="5" t="s">
        <v>155</v>
      </c>
      <c r="D99" s="5" t="s">
        <v>101</v>
      </c>
      <c r="E99" s="50" t="s">
        <v>132</v>
      </c>
      <c r="F99" s="5" t="s">
        <v>63</v>
      </c>
      <c r="G99" s="5" t="s">
        <v>696</v>
      </c>
      <c r="H99" s="49">
        <v>45317.625416666699</v>
      </c>
      <c r="I99" s="5" t="s">
        <v>271</v>
      </c>
      <c r="J99" s="49">
        <v>45317.6549421296</v>
      </c>
      <c r="K99" s="5" t="s">
        <v>181</v>
      </c>
    </row>
    <row r="100" spans="1:11" ht="20.100000000000001" customHeight="1" x14ac:dyDescent="0.2">
      <c r="A100" s="35">
        <f>SUBTOTAL(103,$B$4:B100)*1</f>
        <v>97</v>
      </c>
      <c r="B100" s="5" t="s">
        <v>86</v>
      </c>
      <c r="C100" s="5" t="s">
        <v>165</v>
      </c>
      <c r="D100" s="5" t="s">
        <v>101</v>
      </c>
      <c r="E100" s="50" t="s">
        <v>132</v>
      </c>
      <c r="F100" s="5" t="s">
        <v>63</v>
      </c>
      <c r="G100" s="5" t="s">
        <v>359</v>
      </c>
      <c r="H100" s="49">
        <v>45303.5624074074</v>
      </c>
      <c r="I100" s="5" t="s">
        <v>263</v>
      </c>
      <c r="J100" s="49">
        <v>45303.600069444401</v>
      </c>
      <c r="K100" s="5" t="s">
        <v>181</v>
      </c>
    </row>
    <row r="101" spans="1:11" ht="20.100000000000001" customHeight="1" x14ac:dyDescent="0.2">
      <c r="A101" s="35">
        <f>SUBTOTAL(103,$B$4:B101)*1</f>
        <v>98</v>
      </c>
      <c r="B101" s="5" t="s">
        <v>86</v>
      </c>
      <c r="C101" s="5" t="s">
        <v>174</v>
      </c>
      <c r="D101" s="5" t="s">
        <v>101</v>
      </c>
      <c r="E101" s="50" t="s">
        <v>132</v>
      </c>
      <c r="F101" s="5" t="s">
        <v>63</v>
      </c>
      <c r="G101" s="5" t="s">
        <v>356</v>
      </c>
      <c r="H101" s="49">
        <v>45317.405231481498</v>
      </c>
      <c r="I101" s="5" t="s">
        <v>267</v>
      </c>
      <c r="J101" s="49">
        <v>45317.412974537001</v>
      </c>
      <c r="K101" s="5" t="s">
        <v>181</v>
      </c>
    </row>
    <row r="102" spans="1:11" ht="20.100000000000001" customHeight="1" x14ac:dyDescent="0.2">
      <c r="A102" s="35">
        <f>SUBTOTAL(103,$B$4:B102)*1</f>
        <v>99</v>
      </c>
      <c r="B102" s="5" t="s">
        <v>86</v>
      </c>
      <c r="C102" s="5" t="s">
        <v>224</v>
      </c>
      <c r="D102" s="5" t="s">
        <v>101</v>
      </c>
      <c r="E102" s="50" t="s">
        <v>132</v>
      </c>
      <c r="F102" s="5" t="s">
        <v>63</v>
      </c>
      <c r="G102" s="5" t="s">
        <v>359</v>
      </c>
      <c r="H102" s="49">
        <v>45317.3987037037</v>
      </c>
      <c r="I102" s="5" t="s">
        <v>263</v>
      </c>
      <c r="J102" s="49">
        <v>45317.433564814797</v>
      </c>
      <c r="K102" s="5" t="s">
        <v>181</v>
      </c>
    </row>
    <row r="103" spans="1:11" ht="20.100000000000001" customHeight="1" x14ac:dyDescent="0.2">
      <c r="A103" s="35">
        <f>SUBTOTAL(103,$B$4:B103)*1</f>
        <v>100</v>
      </c>
      <c r="B103" s="5" t="s">
        <v>86</v>
      </c>
      <c r="C103" s="5" t="s">
        <v>165</v>
      </c>
      <c r="D103" s="5" t="s">
        <v>101</v>
      </c>
      <c r="E103" s="50" t="s">
        <v>132</v>
      </c>
      <c r="F103" s="5" t="s">
        <v>63</v>
      </c>
      <c r="G103" s="5" t="s">
        <v>354</v>
      </c>
      <c r="H103" s="49">
        <v>45302.553692129601</v>
      </c>
      <c r="I103" s="5" t="s">
        <v>264</v>
      </c>
      <c r="J103" s="49">
        <v>45302.590497685203</v>
      </c>
      <c r="K103" s="5" t="s">
        <v>181</v>
      </c>
    </row>
    <row r="104" spans="1:11" ht="20.100000000000001" customHeight="1" x14ac:dyDescent="0.2">
      <c r="A104" s="35">
        <f>SUBTOTAL(103,$B$4:B104)*1</f>
        <v>101</v>
      </c>
      <c r="B104" s="5" t="s">
        <v>86</v>
      </c>
      <c r="C104" s="5" t="s">
        <v>174</v>
      </c>
      <c r="D104" s="5" t="s">
        <v>101</v>
      </c>
      <c r="E104" s="50" t="s">
        <v>132</v>
      </c>
      <c r="F104" s="5" t="s">
        <v>63</v>
      </c>
      <c r="G104" s="5" t="s">
        <v>356</v>
      </c>
      <c r="H104" s="49">
        <v>45302.646168981497</v>
      </c>
      <c r="I104" s="5" t="s">
        <v>267</v>
      </c>
      <c r="J104" s="49">
        <v>45302.653831018499</v>
      </c>
      <c r="K104" s="5" t="s">
        <v>181</v>
      </c>
    </row>
    <row r="105" spans="1:11" ht="20.100000000000001" customHeight="1" x14ac:dyDescent="0.2">
      <c r="A105" s="35">
        <f>SUBTOTAL(103,$B$4:B105)*1</f>
        <v>102</v>
      </c>
      <c r="B105" s="5" t="s">
        <v>86</v>
      </c>
      <c r="C105" s="5" t="s">
        <v>174</v>
      </c>
      <c r="D105" s="5" t="s">
        <v>101</v>
      </c>
      <c r="E105" s="50" t="s">
        <v>132</v>
      </c>
      <c r="F105" s="5" t="s">
        <v>63</v>
      </c>
      <c r="G105" s="5" t="s">
        <v>354</v>
      </c>
      <c r="H105" s="49">
        <v>45300.353125000001</v>
      </c>
      <c r="I105" s="5" t="s">
        <v>264</v>
      </c>
      <c r="J105" s="49">
        <v>45300.3890972222</v>
      </c>
      <c r="K105" s="5" t="s">
        <v>181</v>
      </c>
    </row>
    <row r="106" spans="1:11" ht="20.100000000000001" customHeight="1" x14ac:dyDescent="0.2">
      <c r="A106" s="35">
        <f>SUBTOTAL(103,$B$4:B106)*1</f>
        <v>103</v>
      </c>
      <c r="B106" s="5" t="s">
        <v>86</v>
      </c>
      <c r="C106" s="5" t="s">
        <v>155</v>
      </c>
      <c r="D106" s="5" t="s">
        <v>101</v>
      </c>
      <c r="E106" s="50" t="s">
        <v>132</v>
      </c>
      <c r="F106" s="5" t="s">
        <v>63</v>
      </c>
      <c r="G106" s="5" t="s">
        <v>353</v>
      </c>
      <c r="H106" s="49">
        <v>45310.581562500003</v>
      </c>
      <c r="I106" s="5" t="s">
        <v>271</v>
      </c>
      <c r="J106" s="49">
        <v>45310.5906944444</v>
      </c>
      <c r="K106" s="5" t="s">
        <v>181</v>
      </c>
    </row>
    <row r="107" spans="1:11" ht="20.100000000000001" customHeight="1" x14ac:dyDescent="0.2">
      <c r="A107" s="35">
        <f>SUBTOTAL(103,$B$4:B107)*1</f>
        <v>104</v>
      </c>
      <c r="B107" s="5" t="s">
        <v>86</v>
      </c>
      <c r="C107" s="5" t="s">
        <v>224</v>
      </c>
      <c r="D107" s="5" t="s">
        <v>101</v>
      </c>
      <c r="E107" s="50" t="s">
        <v>132</v>
      </c>
      <c r="F107" s="5" t="s">
        <v>63</v>
      </c>
      <c r="G107" s="5" t="s">
        <v>358</v>
      </c>
      <c r="H107" s="49">
        <v>45308.378657407397</v>
      </c>
      <c r="I107" s="5" t="s">
        <v>268</v>
      </c>
      <c r="J107" s="49">
        <v>45308.385173611103</v>
      </c>
      <c r="K107" s="5" t="s">
        <v>181</v>
      </c>
    </row>
    <row r="108" spans="1:11" ht="20.100000000000001" customHeight="1" x14ac:dyDescent="0.2">
      <c r="A108" s="35">
        <f>SUBTOTAL(103,$B$4:B108)*1</f>
        <v>105</v>
      </c>
      <c r="B108" s="5" t="s">
        <v>86</v>
      </c>
      <c r="C108" s="5" t="s">
        <v>165</v>
      </c>
      <c r="D108" s="5" t="s">
        <v>101</v>
      </c>
      <c r="E108" s="50" t="s">
        <v>132</v>
      </c>
      <c r="F108" s="5" t="s">
        <v>63</v>
      </c>
      <c r="G108" s="5" t="s">
        <v>355</v>
      </c>
      <c r="H108" s="49">
        <v>45307.568032407398</v>
      </c>
      <c r="I108" s="5" t="s">
        <v>262</v>
      </c>
      <c r="J108" s="49">
        <v>45307.583495370403</v>
      </c>
      <c r="K108" s="5" t="s">
        <v>181</v>
      </c>
    </row>
    <row r="109" spans="1:11" ht="20.100000000000001" customHeight="1" x14ac:dyDescent="0.2">
      <c r="A109" s="35">
        <f>SUBTOTAL(103,$B$4:B109)*1</f>
        <v>106</v>
      </c>
      <c r="B109" s="5" t="s">
        <v>86</v>
      </c>
      <c r="C109" s="5" t="s">
        <v>174</v>
      </c>
      <c r="D109" s="5" t="s">
        <v>101</v>
      </c>
      <c r="E109" s="50" t="s">
        <v>132</v>
      </c>
      <c r="F109" s="5" t="s">
        <v>63</v>
      </c>
      <c r="G109" s="5" t="s">
        <v>356</v>
      </c>
      <c r="H109" s="49">
        <v>45300.516967592601</v>
      </c>
      <c r="I109" s="5" t="s">
        <v>687</v>
      </c>
      <c r="J109" s="49">
        <v>45300.533310185201</v>
      </c>
      <c r="K109" s="5" t="s">
        <v>181</v>
      </c>
    </row>
    <row r="110" spans="1:11" ht="20.100000000000001" customHeight="1" x14ac:dyDescent="0.2">
      <c r="A110" s="35">
        <f>SUBTOTAL(103,$B$4:B110)*1</f>
        <v>107</v>
      </c>
      <c r="B110" s="5" t="s">
        <v>86</v>
      </c>
      <c r="C110" s="5" t="s">
        <v>174</v>
      </c>
      <c r="D110" s="5" t="s">
        <v>101</v>
      </c>
      <c r="E110" s="50" t="s">
        <v>132</v>
      </c>
      <c r="F110" s="5" t="s">
        <v>63</v>
      </c>
      <c r="G110" s="5" t="s">
        <v>358</v>
      </c>
      <c r="H110" s="49">
        <v>45305.396307870396</v>
      </c>
      <c r="I110" s="5" t="s">
        <v>699</v>
      </c>
      <c r="J110" s="49">
        <v>45305.414004629602</v>
      </c>
      <c r="K110" s="5" t="s">
        <v>181</v>
      </c>
    </row>
    <row r="111" spans="1:11" ht="20.100000000000001" customHeight="1" x14ac:dyDescent="0.2">
      <c r="A111" s="35">
        <f>SUBTOTAL(103,$B$4:B111)*1</f>
        <v>108</v>
      </c>
      <c r="B111" s="5" t="s">
        <v>86</v>
      </c>
      <c r="C111" s="5" t="s">
        <v>224</v>
      </c>
      <c r="D111" s="5" t="s">
        <v>101</v>
      </c>
      <c r="E111" s="50" t="s">
        <v>132</v>
      </c>
      <c r="F111" s="5" t="s">
        <v>63</v>
      </c>
      <c r="G111" s="5" t="s">
        <v>358</v>
      </c>
      <c r="H111" s="49">
        <v>45305.419189814798</v>
      </c>
      <c r="I111" s="5" t="s">
        <v>268</v>
      </c>
      <c r="J111" s="49">
        <v>45305.425358796303</v>
      </c>
      <c r="K111" s="5" t="s">
        <v>181</v>
      </c>
    </row>
    <row r="112" spans="1:11" ht="20.100000000000001" customHeight="1" x14ac:dyDescent="0.2">
      <c r="A112" s="35">
        <f>SUBTOTAL(103,$B$4:B112)*1</f>
        <v>109</v>
      </c>
      <c r="B112" s="5" t="s">
        <v>86</v>
      </c>
      <c r="C112" s="5" t="s">
        <v>165</v>
      </c>
      <c r="D112" s="5" t="s">
        <v>101</v>
      </c>
      <c r="E112" s="50" t="s">
        <v>132</v>
      </c>
      <c r="F112" s="5" t="s">
        <v>63</v>
      </c>
      <c r="G112" s="5" t="s">
        <v>354</v>
      </c>
      <c r="H112" s="49">
        <v>45314.475590277798</v>
      </c>
      <c r="I112" s="5" t="s">
        <v>268</v>
      </c>
      <c r="J112" s="49">
        <v>45314.5325115741</v>
      </c>
      <c r="K112" s="5" t="s">
        <v>181</v>
      </c>
    </row>
    <row r="113" spans="1:11" ht="20.100000000000001" customHeight="1" x14ac:dyDescent="0.2">
      <c r="A113" s="35">
        <f>SUBTOTAL(103,$B$4:B113)*1</f>
        <v>110</v>
      </c>
      <c r="B113" s="5" t="s">
        <v>86</v>
      </c>
      <c r="C113" s="5" t="s">
        <v>150</v>
      </c>
      <c r="D113" s="5" t="s">
        <v>101</v>
      </c>
      <c r="E113" s="50" t="s">
        <v>132</v>
      </c>
      <c r="F113" s="5" t="s">
        <v>63</v>
      </c>
      <c r="G113" s="5" t="s">
        <v>358</v>
      </c>
      <c r="H113" s="49">
        <v>45314.548009259299</v>
      </c>
      <c r="I113" s="5" t="s">
        <v>268</v>
      </c>
      <c r="J113" s="49">
        <v>45314.554965277799</v>
      </c>
      <c r="K113" s="5" t="s">
        <v>181</v>
      </c>
    </row>
    <row r="114" spans="1:11" ht="20.100000000000001" customHeight="1" x14ac:dyDescent="0.2">
      <c r="A114" s="35">
        <f>SUBTOTAL(103,$B$4:B114)*1</f>
        <v>111</v>
      </c>
      <c r="B114" s="5" t="s">
        <v>86</v>
      </c>
      <c r="C114" s="5" t="s">
        <v>155</v>
      </c>
      <c r="D114" s="5" t="s">
        <v>101</v>
      </c>
      <c r="E114" s="50" t="s">
        <v>132</v>
      </c>
      <c r="F114" s="5" t="s">
        <v>63</v>
      </c>
      <c r="G114" s="5" t="s">
        <v>366</v>
      </c>
      <c r="H114" s="49">
        <v>45314.5145486111</v>
      </c>
      <c r="I114" s="5" t="s">
        <v>700</v>
      </c>
      <c r="J114" s="49">
        <v>45314.536145833299</v>
      </c>
      <c r="K114" s="5" t="s">
        <v>181</v>
      </c>
    </row>
    <row r="115" spans="1:11" ht="20.100000000000001" customHeight="1" x14ac:dyDescent="0.2">
      <c r="A115" s="35">
        <f>SUBTOTAL(103,$B$4:B115)*1</f>
        <v>112</v>
      </c>
      <c r="B115" s="5" t="s">
        <v>86</v>
      </c>
      <c r="C115" s="5" t="s">
        <v>224</v>
      </c>
      <c r="D115" s="5" t="s">
        <v>101</v>
      </c>
      <c r="E115" s="50" t="s">
        <v>132</v>
      </c>
      <c r="F115" s="5" t="s">
        <v>63</v>
      </c>
      <c r="G115" s="5" t="s">
        <v>358</v>
      </c>
      <c r="H115" s="49">
        <v>45313.660717592596</v>
      </c>
      <c r="I115" s="5" t="s">
        <v>268</v>
      </c>
      <c r="J115" s="49">
        <v>45313.6667592593</v>
      </c>
      <c r="K115" s="5" t="s">
        <v>181</v>
      </c>
    </row>
    <row r="116" spans="1:11" ht="20.100000000000001" customHeight="1" x14ac:dyDescent="0.2">
      <c r="A116" s="35">
        <f>SUBTOTAL(103,$B$4:B116)*1</f>
        <v>113</v>
      </c>
      <c r="B116" s="5" t="s">
        <v>86</v>
      </c>
      <c r="C116" s="5" t="s">
        <v>165</v>
      </c>
      <c r="D116" s="5" t="s">
        <v>101</v>
      </c>
      <c r="E116" s="50" t="s">
        <v>132</v>
      </c>
      <c r="F116" s="5" t="s">
        <v>63</v>
      </c>
      <c r="G116" s="5" t="s">
        <v>359</v>
      </c>
      <c r="H116" s="49">
        <v>45294.572708333297</v>
      </c>
      <c r="I116" s="5" t="s">
        <v>263</v>
      </c>
      <c r="J116" s="49">
        <v>45294.609131944402</v>
      </c>
      <c r="K116" s="5" t="s">
        <v>181</v>
      </c>
    </row>
    <row r="117" spans="1:11" ht="20.100000000000001" customHeight="1" x14ac:dyDescent="0.2">
      <c r="A117" s="35">
        <f>SUBTOTAL(103,$B$4:B117)*1</f>
        <v>114</v>
      </c>
      <c r="B117" s="5" t="s">
        <v>86</v>
      </c>
      <c r="C117" s="5" t="s">
        <v>174</v>
      </c>
      <c r="D117" s="5" t="s">
        <v>101</v>
      </c>
      <c r="E117" s="50" t="s">
        <v>132</v>
      </c>
      <c r="F117" s="5" t="s">
        <v>63</v>
      </c>
      <c r="G117" s="5" t="s">
        <v>356</v>
      </c>
      <c r="H117" s="49">
        <v>45306.346527777801</v>
      </c>
      <c r="I117" s="5" t="s">
        <v>263</v>
      </c>
      <c r="J117" s="49">
        <v>45306.397962962998</v>
      </c>
      <c r="K117" s="5" t="s">
        <v>181</v>
      </c>
    </row>
    <row r="118" spans="1:11" ht="20.100000000000001" customHeight="1" x14ac:dyDescent="0.2">
      <c r="A118" s="35">
        <f>SUBTOTAL(103,$B$4:B118)*1</f>
        <v>115</v>
      </c>
      <c r="B118" s="5" t="s">
        <v>86</v>
      </c>
      <c r="C118" s="5" t="s">
        <v>174</v>
      </c>
      <c r="D118" s="5" t="s">
        <v>101</v>
      </c>
      <c r="E118" s="50" t="s">
        <v>132</v>
      </c>
      <c r="F118" s="5" t="s">
        <v>63</v>
      </c>
      <c r="G118" s="5" t="s">
        <v>354</v>
      </c>
      <c r="H118" s="49">
        <v>45315.349780092598</v>
      </c>
      <c r="I118" s="5" t="s">
        <v>264</v>
      </c>
      <c r="J118" s="49">
        <v>45315.387141203697</v>
      </c>
      <c r="K118" s="5" t="s">
        <v>181</v>
      </c>
    </row>
    <row r="119" spans="1:11" ht="20.100000000000001" customHeight="1" x14ac:dyDescent="0.2">
      <c r="A119" s="35">
        <f>SUBTOTAL(103,$B$4:B119)*1</f>
        <v>116</v>
      </c>
      <c r="B119" s="5" t="s">
        <v>86</v>
      </c>
      <c r="C119" s="5" t="s">
        <v>224</v>
      </c>
      <c r="D119" s="5" t="s">
        <v>101</v>
      </c>
      <c r="E119" s="50" t="s">
        <v>132</v>
      </c>
      <c r="F119" s="5" t="s">
        <v>63</v>
      </c>
      <c r="G119" s="5" t="s">
        <v>685</v>
      </c>
      <c r="H119" s="49">
        <v>45303.5301273148</v>
      </c>
      <c r="I119" s="5" t="s">
        <v>263</v>
      </c>
      <c r="J119" s="49">
        <v>45303.578298611101</v>
      </c>
      <c r="K119" s="5" t="s">
        <v>181</v>
      </c>
    </row>
    <row r="120" spans="1:11" ht="20.100000000000001" customHeight="1" x14ac:dyDescent="0.2">
      <c r="A120" s="35">
        <f>SUBTOTAL(103,$B$4:B120)*1</f>
        <v>117</v>
      </c>
      <c r="B120" s="5" t="s">
        <v>86</v>
      </c>
      <c r="C120" s="5" t="s">
        <v>224</v>
      </c>
      <c r="D120" s="5" t="s">
        <v>101</v>
      </c>
      <c r="E120" s="50" t="s">
        <v>132</v>
      </c>
      <c r="F120" s="5" t="s">
        <v>63</v>
      </c>
      <c r="G120" s="5" t="s">
        <v>356</v>
      </c>
      <c r="H120" s="49">
        <v>45296.5469212963</v>
      </c>
      <c r="I120" s="5" t="s">
        <v>263</v>
      </c>
      <c r="J120" s="49">
        <v>45296.600289351903</v>
      </c>
      <c r="K120" s="5" t="s">
        <v>181</v>
      </c>
    </row>
    <row r="121" spans="1:11" ht="20.100000000000001" customHeight="1" x14ac:dyDescent="0.2">
      <c r="A121" s="35">
        <f>SUBTOTAL(103,$B$4:B121)*1</f>
        <v>118</v>
      </c>
      <c r="B121" s="5" t="s">
        <v>86</v>
      </c>
      <c r="C121" s="5" t="s">
        <v>174</v>
      </c>
      <c r="D121" s="5" t="s">
        <v>101</v>
      </c>
      <c r="E121" s="50" t="s">
        <v>132</v>
      </c>
      <c r="F121" s="5" t="s">
        <v>63</v>
      </c>
      <c r="G121" s="5" t="s">
        <v>356</v>
      </c>
      <c r="H121" s="49">
        <v>45306.677476851903</v>
      </c>
      <c r="I121" s="5" t="s">
        <v>267</v>
      </c>
      <c r="J121" s="49">
        <v>45306.685358796298</v>
      </c>
      <c r="K121" s="5" t="s">
        <v>181</v>
      </c>
    </row>
    <row r="122" spans="1:11" ht="20.100000000000001" customHeight="1" x14ac:dyDescent="0.2">
      <c r="A122" s="35">
        <f>SUBTOTAL(103,$B$4:B122)*1</f>
        <v>119</v>
      </c>
      <c r="B122" s="5" t="s">
        <v>86</v>
      </c>
      <c r="C122" s="5" t="s">
        <v>174</v>
      </c>
      <c r="D122" s="5" t="s">
        <v>101</v>
      </c>
      <c r="E122" s="50" t="s">
        <v>132</v>
      </c>
      <c r="F122" s="5" t="s">
        <v>63</v>
      </c>
      <c r="G122" s="5" t="s">
        <v>356</v>
      </c>
      <c r="H122" s="49">
        <v>45315.691608796304</v>
      </c>
      <c r="I122" s="5" t="s">
        <v>267</v>
      </c>
      <c r="J122" s="49">
        <v>45315.699548611097</v>
      </c>
      <c r="K122" s="5" t="s">
        <v>181</v>
      </c>
    </row>
    <row r="123" spans="1:11" ht="20.100000000000001" customHeight="1" x14ac:dyDescent="0.2">
      <c r="A123" s="35">
        <f>SUBTOTAL(103,$B$4:B123)*1</f>
        <v>120</v>
      </c>
      <c r="B123" s="5" t="s">
        <v>86</v>
      </c>
      <c r="C123" s="5" t="s">
        <v>155</v>
      </c>
      <c r="D123" s="5" t="s">
        <v>101</v>
      </c>
      <c r="E123" s="50" t="s">
        <v>132</v>
      </c>
      <c r="F123" s="5" t="s">
        <v>63</v>
      </c>
      <c r="G123" s="5" t="s">
        <v>362</v>
      </c>
      <c r="H123" s="49">
        <v>45310.5598032407</v>
      </c>
      <c r="I123" s="5" t="s">
        <v>265</v>
      </c>
      <c r="J123" s="49">
        <v>45310.565879629597</v>
      </c>
      <c r="K123" s="5" t="s">
        <v>181</v>
      </c>
    </row>
    <row r="124" spans="1:11" ht="20.100000000000001" customHeight="1" x14ac:dyDescent="0.2">
      <c r="A124" s="35">
        <f>SUBTOTAL(103,$B$4:B124)*1</f>
        <v>121</v>
      </c>
      <c r="B124" s="5" t="s">
        <v>86</v>
      </c>
      <c r="C124" s="5" t="s">
        <v>174</v>
      </c>
      <c r="D124" s="5" t="s">
        <v>101</v>
      </c>
      <c r="E124" s="50" t="s">
        <v>132</v>
      </c>
      <c r="F124" s="5" t="s">
        <v>63</v>
      </c>
      <c r="G124" s="5" t="s">
        <v>660</v>
      </c>
      <c r="H124" s="49">
        <v>45310.272488425901</v>
      </c>
      <c r="I124" s="5" t="s">
        <v>271</v>
      </c>
      <c r="J124" s="49">
        <v>45310.274861111102</v>
      </c>
      <c r="K124" s="5" t="s">
        <v>181</v>
      </c>
    </row>
    <row r="125" spans="1:11" ht="20.100000000000001" customHeight="1" x14ac:dyDescent="0.2">
      <c r="A125" s="35">
        <f>SUBTOTAL(103,$B$4:B125)*1</f>
        <v>122</v>
      </c>
      <c r="B125" s="5" t="s">
        <v>86</v>
      </c>
      <c r="C125" s="5" t="s">
        <v>174</v>
      </c>
      <c r="D125" s="5" t="s">
        <v>101</v>
      </c>
      <c r="E125" s="50" t="s">
        <v>132</v>
      </c>
      <c r="F125" s="5" t="s">
        <v>63</v>
      </c>
      <c r="G125" s="5" t="s">
        <v>275</v>
      </c>
      <c r="H125" s="49">
        <v>45310.262071759302</v>
      </c>
      <c r="I125" s="5" t="s">
        <v>275</v>
      </c>
      <c r="J125" s="49">
        <v>45310.262071759302</v>
      </c>
      <c r="K125" s="5" t="s">
        <v>181</v>
      </c>
    </row>
    <row r="126" spans="1:11" ht="20.100000000000001" customHeight="1" x14ac:dyDescent="0.2">
      <c r="A126" s="35">
        <f>SUBTOTAL(103,$B$4:B126)*1</f>
        <v>123</v>
      </c>
      <c r="B126" s="5" t="s">
        <v>86</v>
      </c>
      <c r="C126" s="5" t="s">
        <v>224</v>
      </c>
      <c r="D126" s="5" t="s">
        <v>101</v>
      </c>
      <c r="E126" s="50" t="s">
        <v>132</v>
      </c>
      <c r="F126" s="5" t="s">
        <v>63</v>
      </c>
      <c r="G126" s="5" t="s">
        <v>358</v>
      </c>
      <c r="H126" s="49">
        <v>45314.382835648103</v>
      </c>
      <c r="I126" s="5" t="s">
        <v>268</v>
      </c>
      <c r="J126" s="49">
        <v>45314.388819444401</v>
      </c>
      <c r="K126" s="5" t="s">
        <v>181</v>
      </c>
    </row>
    <row r="127" spans="1:11" ht="20.100000000000001" customHeight="1" x14ac:dyDescent="0.2">
      <c r="A127" s="35">
        <f>SUBTOTAL(103,$B$4:B127)*1</f>
        <v>124</v>
      </c>
      <c r="B127" s="5" t="s">
        <v>86</v>
      </c>
      <c r="C127" s="5" t="s">
        <v>174</v>
      </c>
      <c r="D127" s="5" t="s">
        <v>101</v>
      </c>
      <c r="E127" s="50" t="s">
        <v>132</v>
      </c>
      <c r="F127" s="5" t="s">
        <v>63</v>
      </c>
      <c r="G127" s="5" t="s">
        <v>354</v>
      </c>
      <c r="H127" s="49">
        <v>45309.376493055599</v>
      </c>
      <c r="I127" s="5" t="s">
        <v>268</v>
      </c>
      <c r="J127" s="49">
        <v>45309.430208333302</v>
      </c>
      <c r="K127" s="5" t="s">
        <v>181</v>
      </c>
    </row>
    <row r="128" spans="1:11" ht="20.100000000000001" customHeight="1" x14ac:dyDescent="0.2">
      <c r="A128" s="35">
        <f>SUBTOTAL(103,$B$4:B128)*1</f>
        <v>125</v>
      </c>
      <c r="B128" s="5" t="s">
        <v>86</v>
      </c>
      <c r="C128" s="5" t="s">
        <v>224</v>
      </c>
      <c r="D128" s="5" t="s">
        <v>101</v>
      </c>
      <c r="E128" s="50" t="s">
        <v>132</v>
      </c>
      <c r="F128" s="5" t="s">
        <v>63</v>
      </c>
      <c r="G128" s="5" t="s">
        <v>358</v>
      </c>
      <c r="H128" s="49">
        <v>45307.3649421296</v>
      </c>
      <c r="I128" s="5" t="s">
        <v>268</v>
      </c>
      <c r="J128" s="49">
        <v>45307.370925925898</v>
      </c>
      <c r="K128" s="5" t="s">
        <v>181</v>
      </c>
    </row>
    <row r="129" spans="1:11" ht="20.100000000000001" customHeight="1" x14ac:dyDescent="0.2">
      <c r="A129" s="35">
        <f>SUBTOTAL(103,$B$4:B129)*1</f>
        <v>126</v>
      </c>
      <c r="B129" s="5" t="s">
        <v>86</v>
      </c>
      <c r="C129" s="5" t="s">
        <v>155</v>
      </c>
      <c r="D129" s="5" t="s">
        <v>101</v>
      </c>
      <c r="E129" s="50" t="s">
        <v>132</v>
      </c>
      <c r="F129" s="5" t="s">
        <v>63</v>
      </c>
      <c r="G129" s="5" t="s">
        <v>365</v>
      </c>
      <c r="H129" s="49">
        <v>45308.621736111098</v>
      </c>
      <c r="I129" s="5" t="s">
        <v>262</v>
      </c>
      <c r="J129" s="49">
        <v>45308.6593055556</v>
      </c>
      <c r="K129" s="5" t="s">
        <v>181</v>
      </c>
    </row>
    <row r="130" spans="1:11" ht="20.100000000000001" customHeight="1" x14ac:dyDescent="0.2">
      <c r="A130" s="35">
        <f>SUBTOTAL(103,$B$4:B130)*1</f>
        <v>127</v>
      </c>
      <c r="B130" s="5" t="s">
        <v>86</v>
      </c>
      <c r="C130" s="5" t="s">
        <v>224</v>
      </c>
      <c r="D130" s="5" t="s">
        <v>101</v>
      </c>
      <c r="E130" s="50" t="s">
        <v>132</v>
      </c>
      <c r="F130" s="5" t="s">
        <v>63</v>
      </c>
      <c r="G130" s="5" t="s">
        <v>358</v>
      </c>
      <c r="H130" s="49">
        <v>45295.378391203703</v>
      </c>
      <c r="I130" s="5" t="s">
        <v>268</v>
      </c>
      <c r="J130" s="49">
        <v>45295.384166666699</v>
      </c>
      <c r="K130" s="5" t="s">
        <v>181</v>
      </c>
    </row>
    <row r="131" spans="1:11" ht="20.100000000000001" customHeight="1" x14ac:dyDescent="0.2">
      <c r="A131" s="35">
        <f>SUBTOTAL(103,$B$4:B131)*1</f>
        <v>128</v>
      </c>
      <c r="B131" s="5" t="s">
        <v>86</v>
      </c>
      <c r="C131" s="5" t="s">
        <v>224</v>
      </c>
      <c r="D131" s="5" t="s">
        <v>101</v>
      </c>
      <c r="E131" s="50" t="s">
        <v>132</v>
      </c>
      <c r="F131" s="5" t="s">
        <v>63</v>
      </c>
      <c r="G131" s="5" t="s">
        <v>358</v>
      </c>
      <c r="H131" s="49">
        <v>45306.3743287037</v>
      </c>
      <c r="I131" s="5" t="s">
        <v>268</v>
      </c>
      <c r="J131" s="49">
        <v>45306.380532407398</v>
      </c>
      <c r="K131" s="5" t="s">
        <v>181</v>
      </c>
    </row>
    <row r="132" spans="1:11" ht="20.100000000000001" customHeight="1" x14ac:dyDescent="0.2">
      <c r="A132" s="35">
        <f>SUBTOTAL(103,$B$4:B132)*1</f>
        <v>129</v>
      </c>
      <c r="B132" s="5" t="s">
        <v>86</v>
      </c>
      <c r="C132" s="5" t="s">
        <v>224</v>
      </c>
      <c r="D132" s="5" t="s">
        <v>101</v>
      </c>
      <c r="E132" s="50" t="s">
        <v>132</v>
      </c>
      <c r="F132" s="5" t="s">
        <v>63</v>
      </c>
      <c r="G132" s="5" t="s">
        <v>354</v>
      </c>
      <c r="H132" s="49">
        <v>45310.659166666701</v>
      </c>
      <c r="I132" s="5" t="s">
        <v>264</v>
      </c>
      <c r="J132" s="49">
        <v>45310.695960648103</v>
      </c>
      <c r="K132" s="5" t="s">
        <v>181</v>
      </c>
    </row>
    <row r="133" spans="1:11" ht="20.100000000000001" customHeight="1" x14ac:dyDescent="0.2">
      <c r="A133" s="35">
        <f>SUBTOTAL(103,$B$4:B133)*1</f>
        <v>130</v>
      </c>
      <c r="B133" s="5" t="s">
        <v>86</v>
      </c>
      <c r="C133" s="5" t="s">
        <v>155</v>
      </c>
      <c r="D133" s="5" t="s">
        <v>101</v>
      </c>
      <c r="E133" s="50" t="s">
        <v>132</v>
      </c>
      <c r="F133" s="5" t="s">
        <v>63</v>
      </c>
      <c r="G133" s="5" t="s">
        <v>357</v>
      </c>
      <c r="H133" s="49">
        <v>45308.684560185196</v>
      </c>
      <c r="I133" s="5" t="s">
        <v>279</v>
      </c>
      <c r="J133" s="49">
        <v>45308.707488425898</v>
      </c>
      <c r="K133" s="5" t="s">
        <v>181</v>
      </c>
    </row>
    <row r="134" spans="1:11" ht="20.100000000000001" customHeight="1" x14ac:dyDescent="0.2">
      <c r="A134" s="35">
        <f>SUBTOTAL(103,$B$4:B134)*1</f>
        <v>131</v>
      </c>
      <c r="B134" s="5" t="s">
        <v>86</v>
      </c>
      <c r="C134" s="5" t="s">
        <v>174</v>
      </c>
      <c r="D134" s="5" t="s">
        <v>101</v>
      </c>
      <c r="E134" s="50" t="s">
        <v>132</v>
      </c>
      <c r="F134" s="5" t="s">
        <v>63</v>
      </c>
      <c r="G134" s="5" t="s">
        <v>359</v>
      </c>
      <c r="H134" s="49">
        <v>45317.548692129603</v>
      </c>
      <c r="I134" s="5" t="s">
        <v>263</v>
      </c>
      <c r="J134" s="49">
        <v>45317.589386574102</v>
      </c>
      <c r="K134" s="5" t="s">
        <v>181</v>
      </c>
    </row>
    <row r="135" spans="1:11" ht="20.100000000000001" customHeight="1" x14ac:dyDescent="0.2">
      <c r="A135" s="35">
        <f>SUBTOTAL(103,$B$4:B135)*1</f>
        <v>132</v>
      </c>
      <c r="B135" s="5" t="s">
        <v>86</v>
      </c>
      <c r="C135" s="5" t="s">
        <v>224</v>
      </c>
      <c r="D135" s="5" t="s">
        <v>101</v>
      </c>
      <c r="E135" s="50" t="s">
        <v>132</v>
      </c>
      <c r="F135" s="5" t="s">
        <v>63</v>
      </c>
      <c r="G135" s="5" t="s">
        <v>367</v>
      </c>
      <c r="H135" s="49">
        <v>45305.488032407397</v>
      </c>
      <c r="I135" s="5" t="s">
        <v>267</v>
      </c>
      <c r="J135" s="49">
        <v>45305.498148148101</v>
      </c>
      <c r="K135" s="5" t="s">
        <v>181</v>
      </c>
    </row>
    <row r="136" spans="1:11" ht="20.100000000000001" customHeight="1" x14ac:dyDescent="0.2">
      <c r="A136" s="35">
        <f>SUBTOTAL(103,$B$4:B136)*1</f>
        <v>133</v>
      </c>
      <c r="B136" s="5" t="s">
        <v>86</v>
      </c>
      <c r="C136" s="5" t="s">
        <v>224</v>
      </c>
      <c r="D136" s="5" t="s">
        <v>101</v>
      </c>
      <c r="E136" s="50" t="s">
        <v>132</v>
      </c>
      <c r="F136" s="5" t="s">
        <v>63</v>
      </c>
      <c r="G136" s="5" t="s">
        <v>356</v>
      </c>
      <c r="H136" s="49">
        <v>45295.400798611103</v>
      </c>
      <c r="I136" s="5" t="s">
        <v>267</v>
      </c>
      <c r="J136" s="49">
        <v>45295.407592592601</v>
      </c>
      <c r="K136" s="5" t="s">
        <v>181</v>
      </c>
    </row>
    <row r="137" spans="1:11" ht="20.100000000000001" customHeight="1" x14ac:dyDescent="0.2">
      <c r="A137" s="35">
        <f>SUBTOTAL(103,$B$4:B137)*1</f>
        <v>134</v>
      </c>
      <c r="B137" s="5" t="s">
        <v>86</v>
      </c>
      <c r="C137" s="5" t="s">
        <v>224</v>
      </c>
      <c r="D137" s="5" t="s">
        <v>101</v>
      </c>
      <c r="E137" s="50" t="s">
        <v>132</v>
      </c>
      <c r="F137" s="5" t="s">
        <v>63</v>
      </c>
      <c r="G137" s="5" t="s">
        <v>356</v>
      </c>
      <c r="H137" s="49">
        <v>45303.504537036999</v>
      </c>
      <c r="I137" s="5" t="s">
        <v>687</v>
      </c>
      <c r="J137" s="49">
        <v>45303.518599536997</v>
      </c>
      <c r="K137" s="5" t="s">
        <v>181</v>
      </c>
    </row>
    <row r="138" spans="1:11" ht="20.100000000000001" customHeight="1" x14ac:dyDescent="0.2">
      <c r="A138" s="35">
        <f>SUBTOTAL(103,$B$4:B138)*1</f>
        <v>135</v>
      </c>
      <c r="B138" s="5" t="s">
        <v>86</v>
      </c>
      <c r="C138" s="5" t="s">
        <v>150</v>
      </c>
      <c r="D138" s="5" t="s">
        <v>101</v>
      </c>
      <c r="E138" s="50" t="s">
        <v>132</v>
      </c>
      <c r="F138" s="5" t="s">
        <v>63</v>
      </c>
      <c r="G138" s="5" t="s">
        <v>358</v>
      </c>
      <c r="H138" s="49">
        <v>45321.297349537002</v>
      </c>
      <c r="I138" s="5" t="s">
        <v>268</v>
      </c>
      <c r="J138" s="49">
        <v>45321.3045486111</v>
      </c>
      <c r="K138" s="5" t="s">
        <v>181</v>
      </c>
    </row>
    <row r="139" spans="1:11" ht="20.100000000000001" customHeight="1" x14ac:dyDescent="0.2">
      <c r="A139" s="35">
        <f>SUBTOTAL(103,$B$4:B139)*1</f>
        <v>136</v>
      </c>
      <c r="B139" s="5" t="s">
        <v>86</v>
      </c>
      <c r="C139" s="5" t="s">
        <v>150</v>
      </c>
      <c r="D139" s="5" t="s">
        <v>101</v>
      </c>
      <c r="E139" s="50" t="s">
        <v>132</v>
      </c>
      <c r="F139" s="5" t="s">
        <v>63</v>
      </c>
      <c r="G139" s="5" t="s">
        <v>358</v>
      </c>
      <c r="H139" s="49">
        <v>45314.4680787037</v>
      </c>
      <c r="I139" s="5" t="s">
        <v>268</v>
      </c>
      <c r="J139" s="49">
        <v>45314.475069444401</v>
      </c>
      <c r="K139" s="5" t="s">
        <v>181</v>
      </c>
    </row>
    <row r="140" spans="1:11" ht="20.100000000000001" customHeight="1" x14ac:dyDescent="0.2">
      <c r="A140" s="35">
        <f>SUBTOTAL(103,$B$4:B140)*1</f>
        <v>137</v>
      </c>
      <c r="B140" s="5" t="s">
        <v>86</v>
      </c>
      <c r="C140" s="5" t="s">
        <v>227</v>
      </c>
      <c r="D140" s="5" t="s">
        <v>101</v>
      </c>
      <c r="E140" s="50" t="s">
        <v>132</v>
      </c>
      <c r="F140" s="5" t="s">
        <v>63</v>
      </c>
      <c r="G140" s="5" t="s">
        <v>355</v>
      </c>
      <c r="H140" s="49">
        <v>45317.650717592602</v>
      </c>
      <c r="I140" s="5" t="s">
        <v>262</v>
      </c>
      <c r="J140" s="49">
        <v>45317.666319444397</v>
      </c>
      <c r="K140" s="5" t="s">
        <v>181</v>
      </c>
    </row>
    <row r="141" spans="1:11" ht="20.100000000000001" customHeight="1" x14ac:dyDescent="0.2">
      <c r="A141" s="35">
        <f>SUBTOTAL(103,$B$4:B141)*1</f>
        <v>138</v>
      </c>
      <c r="B141" s="5" t="s">
        <v>86</v>
      </c>
      <c r="C141" s="5" t="s">
        <v>174</v>
      </c>
      <c r="D141" s="5" t="s">
        <v>101</v>
      </c>
      <c r="E141" s="50" t="s">
        <v>132</v>
      </c>
      <c r="F141" s="5" t="s">
        <v>63</v>
      </c>
      <c r="G141" s="5" t="s">
        <v>358</v>
      </c>
      <c r="H141" s="49">
        <v>45304.340057870402</v>
      </c>
      <c r="I141" s="5" t="s">
        <v>268</v>
      </c>
      <c r="J141" s="49">
        <v>45304.346828703703</v>
      </c>
      <c r="K141" s="5" t="s">
        <v>181</v>
      </c>
    </row>
    <row r="142" spans="1:11" ht="20.100000000000001" customHeight="1" x14ac:dyDescent="0.2">
      <c r="A142" s="35">
        <f>SUBTOTAL(103,$B$4:B142)*1</f>
        <v>139</v>
      </c>
      <c r="B142" s="5" t="s">
        <v>86</v>
      </c>
      <c r="C142" s="5" t="s">
        <v>165</v>
      </c>
      <c r="D142" s="5" t="s">
        <v>101</v>
      </c>
      <c r="E142" s="50" t="s">
        <v>132</v>
      </c>
      <c r="F142" s="5" t="s">
        <v>63</v>
      </c>
      <c r="G142" s="5" t="s">
        <v>354</v>
      </c>
      <c r="H142" s="49">
        <v>45304.4323842593</v>
      </c>
      <c r="I142" s="5" t="s">
        <v>266</v>
      </c>
      <c r="J142" s="49">
        <v>45304.438090277799</v>
      </c>
      <c r="K142" s="5" t="s">
        <v>181</v>
      </c>
    </row>
    <row r="143" spans="1:11" ht="20.100000000000001" customHeight="1" x14ac:dyDescent="0.2">
      <c r="A143" s="35">
        <f>SUBTOTAL(103,$B$4:B143)*1</f>
        <v>140</v>
      </c>
      <c r="B143" s="5" t="s">
        <v>86</v>
      </c>
      <c r="C143" s="5" t="s">
        <v>224</v>
      </c>
      <c r="D143" s="5" t="s">
        <v>101</v>
      </c>
      <c r="E143" s="50" t="s">
        <v>132</v>
      </c>
      <c r="F143" s="5" t="s">
        <v>63</v>
      </c>
      <c r="G143" s="5" t="s">
        <v>367</v>
      </c>
      <c r="H143" s="49">
        <v>45299.6819791667</v>
      </c>
      <c r="I143" s="5" t="s">
        <v>267</v>
      </c>
      <c r="J143" s="49">
        <v>45299.691643518498</v>
      </c>
      <c r="K143" s="5" t="s">
        <v>181</v>
      </c>
    </row>
    <row r="144" spans="1:11" ht="20.100000000000001" customHeight="1" x14ac:dyDescent="0.2">
      <c r="A144" s="35">
        <f>SUBTOTAL(103,$B$4:B144)*1</f>
        <v>141</v>
      </c>
      <c r="B144" s="5" t="s">
        <v>86</v>
      </c>
      <c r="C144" s="5" t="s">
        <v>155</v>
      </c>
      <c r="D144" s="5" t="s">
        <v>101</v>
      </c>
      <c r="E144" s="50" t="s">
        <v>132</v>
      </c>
      <c r="F144" s="5" t="s">
        <v>63</v>
      </c>
      <c r="G144" s="5" t="s">
        <v>355</v>
      </c>
      <c r="H144" s="49">
        <v>45320.434548611098</v>
      </c>
      <c r="I144" s="5" t="s">
        <v>262</v>
      </c>
      <c r="J144" s="49">
        <v>45320.4874305556</v>
      </c>
      <c r="K144" s="5" t="s">
        <v>181</v>
      </c>
    </row>
    <row r="145" spans="1:11" ht="20.100000000000001" customHeight="1" x14ac:dyDescent="0.2">
      <c r="A145" s="35">
        <f>SUBTOTAL(103,$B$4:B145)*1</f>
        <v>142</v>
      </c>
      <c r="B145" s="5" t="s">
        <v>86</v>
      </c>
      <c r="C145" s="5" t="s">
        <v>150</v>
      </c>
      <c r="D145" s="5" t="s">
        <v>101</v>
      </c>
      <c r="E145" s="50" t="s">
        <v>132</v>
      </c>
      <c r="F145" s="5" t="s">
        <v>63</v>
      </c>
      <c r="G145" s="5" t="s">
        <v>356</v>
      </c>
      <c r="H145" s="49">
        <v>45314.696724537003</v>
      </c>
      <c r="I145" s="5" t="s">
        <v>267</v>
      </c>
      <c r="J145" s="49">
        <v>45314.704733796301</v>
      </c>
      <c r="K145" s="5" t="s">
        <v>181</v>
      </c>
    </row>
    <row r="146" spans="1:11" ht="20.100000000000001" customHeight="1" x14ac:dyDescent="0.2">
      <c r="A146" s="35">
        <f>SUBTOTAL(103,$B$4:B146)*1</f>
        <v>143</v>
      </c>
      <c r="B146" s="5" t="s">
        <v>86</v>
      </c>
      <c r="C146" s="5" t="s">
        <v>165</v>
      </c>
      <c r="D146" s="5" t="s">
        <v>101</v>
      </c>
      <c r="E146" s="50" t="s">
        <v>132</v>
      </c>
      <c r="F146" s="5" t="s">
        <v>63</v>
      </c>
      <c r="G146" s="5" t="s">
        <v>362</v>
      </c>
      <c r="H146" s="49">
        <v>45321.710138888899</v>
      </c>
      <c r="I146" s="5" t="s">
        <v>265</v>
      </c>
      <c r="J146" s="49">
        <v>45321.715613425898</v>
      </c>
      <c r="K146" s="5" t="s">
        <v>181</v>
      </c>
    </row>
    <row r="147" spans="1:11" ht="20.100000000000001" customHeight="1" x14ac:dyDescent="0.2">
      <c r="A147" s="35">
        <f>SUBTOTAL(103,$B$4:B147)*1</f>
        <v>144</v>
      </c>
      <c r="B147" s="5" t="s">
        <v>86</v>
      </c>
      <c r="C147" s="5" t="s">
        <v>169</v>
      </c>
      <c r="D147" s="5" t="s">
        <v>101</v>
      </c>
      <c r="E147" s="50" t="s">
        <v>132</v>
      </c>
      <c r="F147" s="5" t="s">
        <v>63</v>
      </c>
      <c r="G147" s="5" t="s">
        <v>708</v>
      </c>
      <c r="H147" s="49">
        <v>45294.682858796303</v>
      </c>
      <c r="I147" s="5" t="s">
        <v>271</v>
      </c>
      <c r="J147" s="49">
        <v>45294.711736111101</v>
      </c>
      <c r="K147" s="5" t="s">
        <v>181</v>
      </c>
    </row>
    <row r="148" spans="1:11" ht="20.100000000000001" customHeight="1" x14ac:dyDescent="0.2">
      <c r="A148" s="35">
        <f>SUBTOTAL(103,$B$4:B148)*1</f>
        <v>145</v>
      </c>
      <c r="B148" s="5" t="s">
        <v>86</v>
      </c>
      <c r="C148" s="5" t="s">
        <v>150</v>
      </c>
      <c r="D148" s="5" t="s">
        <v>101</v>
      </c>
      <c r="E148" s="50" t="s">
        <v>132</v>
      </c>
      <c r="F148" s="5" t="s">
        <v>63</v>
      </c>
      <c r="G148" s="5" t="s">
        <v>660</v>
      </c>
      <c r="H148" s="49">
        <v>45313.839386574102</v>
      </c>
      <c r="I148" s="5" t="s">
        <v>271</v>
      </c>
      <c r="J148" s="49">
        <v>45313.842256944401</v>
      </c>
      <c r="K148" s="5" t="s">
        <v>181</v>
      </c>
    </row>
    <row r="149" spans="1:11" ht="20.100000000000001" customHeight="1" x14ac:dyDescent="0.2">
      <c r="A149" s="35">
        <f>SUBTOTAL(103,$B$4:B149)*1</f>
        <v>146</v>
      </c>
      <c r="B149" s="5" t="s">
        <v>86</v>
      </c>
      <c r="C149" s="5" t="s">
        <v>174</v>
      </c>
      <c r="D149" s="5" t="s">
        <v>101</v>
      </c>
      <c r="E149" s="50" t="s">
        <v>132</v>
      </c>
      <c r="F149" s="5" t="s">
        <v>63</v>
      </c>
      <c r="G149" s="5" t="s">
        <v>356</v>
      </c>
      <c r="H149" s="49">
        <v>45304.781053240702</v>
      </c>
      <c r="I149" s="5" t="s">
        <v>267</v>
      </c>
      <c r="J149" s="49">
        <v>45304.7886111111</v>
      </c>
      <c r="K149" s="5" t="s">
        <v>181</v>
      </c>
    </row>
    <row r="150" spans="1:11" ht="20.100000000000001" customHeight="1" x14ac:dyDescent="0.2">
      <c r="A150" s="35">
        <f>SUBTOTAL(103,$B$4:B150)*1</f>
        <v>147</v>
      </c>
      <c r="B150" s="5" t="s">
        <v>86</v>
      </c>
      <c r="C150" s="5" t="s">
        <v>150</v>
      </c>
      <c r="D150" s="5" t="s">
        <v>101</v>
      </c>
      <c r="E150" s="50" t="s">
        <v>132</v>
      </c>
      <c r="F150" s="5" t="s">
        <v>63</v>
      </c>
      <c r="G150" s="5" t="s">
        <v>362</v>
      </c>
      <c r="H150" s="49">
        <v>45305.598703703698</v>
      </c>
      <c r="I150" s="5" t="s">
        <v>265</v>
      </c>
      <c r="J150" s="49">
        <v>45305.604976851799</v>
      </c>
      <c r="K150" s="5" t="s">
        <v>181</v>
      </c>
    </row>
    <row r="151" spans="1:11" ht="20.100000000000001" customHeight="1" x14ac:dyDescent="0.2">
      <c r="A151" s="35">
        <f>SUBTOTAL(103,$B$4:B151)*1</f>
        <v>148</v>
      </c>
      <c r="B151" s="5" t="s">
        <v>86</v>
      </c>
      <c r="C151" s="5" t="s">
        <v>174</v>
      </c>
      <c r="D151" s="5" t="s">
        <v>101</v>
      </c>
      <c r="E151" s="50" t="s">
        <v>132</v>
      </c>
      <c r="F151" s="5" t="s">
        <v>63</v>
      </c>
      <c r="G151" s="5" t="s">
        <v>354</v>
      </c>
      <c r="H151" s="49">
        <v>45304.663784722201</v>
      </c>
      <c r="I151" s="5" t="s">
        <v>264</v>
      </c>
      <c r="J151" s="49">
        <v>45304.700659722199</v>
      </c>
      <c r="K151" s="5" t="s">
        <v>181</v>
      </c>
    </row>
    <row r="152" spans="1:11" ht="20.100000000000001" customHeight="1" x14ac:dyDescent="0.2">
      <c r="A152" s="35">
        <f>SUBTOTAL(103,$B$4:B152)*1</f>
        <v>149</v>
      </c>
      <c r="B152" s="5" t="s">
        <v>86</v>
      </c>
      <c r="C152" s="5" t="s">
        <v>165</v>
      </c>
      <c r="D152" s="5" t="s">
        <v>101</v>
      </c>
      <c r="E152" s="50" t="s">
        <v>132</v>
      </c>
      <c r="F152" s="5" t="s">
        <v>63</v>
      </c>
      <c r="G152" s="5" t="s">
        <v>362</v>
      </c>
      <c r="H152" s="49">
        <v>45315.663194444402</v>
      </c>
      <c r="I152" s="5" t="s">
        <v>281</v>
      </c>
      <c r="J152" s="49">
        <v>45315.707754629599</v>
      </c>
      <c r="K152" s="5" t="s">
        <v>181</v>
      </c>
    </row>
    <row r="153" spans="1:11" ht="20.100000000000001" customHeight="1" x14ac:dyDescent="0.2">
      <c r="A153" s="35">
        <f>SUBTOTAL(103,$B$4:B153)*1</f>
        <v>150</v>
      </c>
      <c r="B153" s="5" t="s">
        <v>86</v>
      </c>
      <c r="C153" s="5" t="s">
        <v>224</v>
      </c>
      <c r="D153" s="5" t="s">
        <v>101</v>
      </c>
      <c r="E153" s="50" t="s">
        <v>132</v>
      </c>
      <c r="F153" s="5" t="s">
        <v>63</v>
      </c>
      <c r="G153" s="5" t="s">
        <v>354</v>
      </c>
      <c r="H153" s="49">
        <v>45315.755624999998</v>
      </c>
      <c r="I153" s="5" t="s">
        <v>264</v>
      </c>
      <c r="J153" s="49">
        <v>45315.809224536999</v>
      </c>
      <c r="K153" s="5" t="s">
        <v>181</v>
      </c>
    </row>
    <row r="154" spans="1:11" ht="20.100000000000001" customHeight="1" x14ac:dyDescent="0.2">
      <c r="A154" s="35">
        <f>SUBTOTAL(103,$B$4:B154)*1</f>
        <v>151</v>
      </c>
      <c r="B154" s="5" t="s">
        <v>86</v>
      </c>
      <c r="C154" s="5" t="s">
        <v>174</v>
      </c>
      <c r="D154" s="5" t="s">
        <v>101</v>
      </c>
      <c r="E154" s="50" t="s">
        <v>132</v>
      </c>
      <c r="F154" s="5" t="s">
        <v>63</v>
      </c>
      <c r="G154" s="5" t="s">
        <v>356</v>
      </c>
      <c r="H154" s="49">
        <v>45303.678726851896</v>
      </c>
      <c r="I154" s="5" t="s">
        <v>267</v>
      </c>
      <c r="J154" s="49">
        <v>45303.686145833301</v>
      </c>
      <c r="K154" s="5" t="s">
        <v>181</v>
      </c>
    </row>
    <row r="155" spans="1:11" ht="20.100000000000001" customHeight="1" x14ac:dyDescent="0.2">
      <c r="A155" s="35">
        <f>SUBTOTAL(103,$B$4:B155)*1</f>
        <v>152</v>
      </c>
      <c r="B155" s="5" t="s">
        <v>86</v>
      </c>
      <c r="C155" s="5" t="s">
        <v>174</v>
      </c>
      <c r="D155" s="5" t="s">
        <v>101</v>
      </c>
      <c r="E155" s="50" t="s">
        <v>132</v>
      </c>
      <c r="F155" s="5" t="s">
        <v>63</v>
      </c>
      <c r="G155" s="5" t="s">
        <v>359</v>
      </c>
      <c r="H155" s="49">
        <v>45304.596099536997</v>
      </c>
      <c r="I155" s="5" t="s">
        <v>263</v>
      </c>
      <c r="J155" s="49">
        <v>45304.631793981498</v>
      </c>
      <c r="K155" s="5" t="s">
        <v>181</v>
      </c>
    </row>
    <row r="156" spans="1:11" ht="20.100000000000001" customHeight="1" x14ac:dyDescent="0.2">
      <c r="A156" s="35">
        <f>SUBTOTAL(103,$B$4:B156)*1</f>
        <v>153</v>
      </c>
      <c r="B156" s="5" t="s">
        <v>86</v>
      </c>
      <c r="C156" s="5" t="s">
        <v>165</v>
      </c>
      <c r="D156" s="5" t="s">
        <v>101</v>
      </c>
      <c r="E156" s="50" t="s">
        <v>132</v>
      </c>
      <c r="F156" s="5" t="s">
        <v>63</v>
      </c>
      <c r="G156" s="5" t="s">
        <v>711</v>
      </c>
      <c r="H156" s="49">
        <v>45317.287604166697</v>
      </c>
      <c r="I156" s="5" t="s">
        <v>360</v>
      </c>
      <c r="J156" s="49">
        <v>45317.293912036999</v>
      </c>
      <c r="K156" s="5" t="s">
        <v>181</v>
      </c>
    </row>
    <row r="157" spans="1:11" ht="20.100000000000001" customHeight="1" x14ac:dyDescent="0.2">
      <c r="A157" s="35">
        <f>SUBTOTAL(103,$B$4:B157)*1</f>
        <v>154</v>
      </c>
      <c r="B157" s="5" t="s">
        <v>86</v>
      </c>
      <c r="C157" s="5" t="s">
        <v>224</v>
      </c>
      <c r="D157" s="5" t="s">
        <v>101</v>
      </c>
      <c r="E157" s="50" t="s">
        <v>132</v>
      </c>
      <c r="F157" s="5" t="s">
        <v>63</v>
      </c>
      <c r="G157" s="5" t="s">
        <v>354</v>
      </c>
      <c r="H157" s="49">
        <v>45298.642326388901</v>
      </c>
      <c r="I157" s="5" t="s">
        <v>264</v>
      </c>
      <c r="J157" s="49">
        <v>45298.6818055556</v>
      </c>
      <c r="K157" s="5" t="s">
        <v>181</v>
      </c>
    </row>
    <row r="158" spans="1:11" ht="20.100000000000001" customHeight="1" x14ac:dyDescent="0.2">
      <c r="A158" s="35">
        <f>SUBTOTAL(103,$B$4:B158)*1</f>
        <v>155</v>
      </c>
      <c r="B158" s="5" t="s">
        <v>86</v>
      </c>
      <c r="C158" s="5" t="s">
        <v>155</v>
      </c>
      <c r="D158" s="5" t="s">
        <v>101</v>
      </c>
      <c r="E158" s="50" t="s">
        <v>132</v>
      </c>
      <c r="F158" s="5" t="s">
        <v>63</v>
      </c>
      <c r="G158" s="5" t="s">
        <v>713</v>
      </c>
      <c r="H158" s="49">
        <v>45314.695833333302</v>
      </c>
      <c r="I158" s="5" t="s">
        <v>270</v>
      </c>
      <c r="J158" s="49">
        <v>45314.719930555599</v>
      </c>
      <c r="K158" s="5" t="s">
        <v>181</v>
      </c>
    </row>
    <row r="159" spans="1:11" ht="20.100000000000001" customHeight="1" x14ac:dyDescent="0.2">
      <c r="A159" s="35">
        <f>SUBTOTAL(103,$B$4:B159)*1</f>
        <v>156</v>
      </c>
      <c r="B159" s="5" t="s">
        <v>86</v>
      </c>
      <c r="C159" s="5" t="s">
        <v>224</v>
      </c>
      <c r="D159" s="5" t="s">
        <v>101</v>
      </c>
      <c r="E159" s="50" t="s">
        <v>132</v>
      </c>
      <c r="F159" s="5" t="s">
        <v>63</v>
      </c>
      <c r="G159" s="5" t="s">
        <v>356</v>
      </c>
      <c r="H159" s="49">
        <v>45307.711886574099</v>
      </c>
      <c r="I159" s="5" t="s">
        <v>267</v>
      </c>
      <c r="J159" s="49">
        <v>45307.718425925901</v>
      </c>
      <c r="K159" s="5" t="s">
        <v>181</v>
      </c>
    </row>
    <row r="160" spans="1:11" ht="20.100000000000001" customHeight="1" x14ac:dyDescent="0.2">
      <c r="A160" s="35">
        <f>SUBTOTAL(103,$B$4:B160)*1</f>
        <v>157</v>
      </c>
      <c r="B160" s="5" t="s">
        <v>86</v>
      </c>
      <c r="C160" s="5" t="s">
        <v>165</v>
      </c>
      <c r="D160" s="5" t="s">
        <v>101</v>
      </c>
      <c r="E160" s="50" t="s">
        <v>132</v>
      </c>
      <c r="F160" s="5" t="s">
        <v>63</v>
      </c>
      <c r="G160" s="5" t="s">
        <v>354</v>
      </c>
      <c r="H160" s="49">
        <v>45293.6863773148</v>
      </c>
      <c r="I160" s="5" t="s">
        <v>264</v>
      </c>
      <c r="J160" s="49">
        <v>45293.723240740699</v>
      </c>
      <c r="K160" s="5" t="s">
        <v>181</v>
      </c>
    </row>
    <row r="161" spans="1:11" ht="20.100000000000001" customHeight="1" x14ac:dyDescent="0.2">
      <c r="A161" s="35">
        <f>SUBTOTAL(103,$B$4:B161)*1</f>
        <v>158</v>
      </c>
      <c r="B161" s="5" t="s">
        <v>86</v>
      </c>
      <c r="C161" s="5" t="s">
        <v>224</v>
      </c>
      <c r="D161" s="5" t="s">
        <v>101</v>
      </c>
      <c r="E161" s="50" t="s">
        <v>132</v>
      </c>
      <c r="F161" s="5" t="s">
        <v>63</v>
      </c>
      <c r="G161" s="5" t="s">
        <v>358</v>
      </c>
      <c r="H161" s="49">
        <v>45302.369490740697</v>
      </c>
      <c r="I161" s="5" t="s">
        <v>268</v>
      </c>
      <c r="J161" s="49">
        <v>45302.3763078704</v>
      </c>
      <c r="K161" s="5" t="s">
        <v>181</v>
      </c>
    </row>
    <row r="162" spans="1:11" ht="20.100000000000001" customHeight="1" x14ac:dyDescent="0.2">
      <c r="A162" s="35">
        <f>SUBTOTAL(103,$B$4:B162)*1</f>
        <v>159</v>
      </c>
      <c r="B162" s="5" t="s">
        <v>86</v>
      </c>
      <c r="C162" s="5" t="s">
        <v>224</v>
      </c>
      <c r="D162" s="5" t="s">
        <v>101</v>
      </c>
      <c r="E162" s="50" t="s">
        <v>132</v>
      </c>
      <c r="F162" s="5" t="s">
        <v>63</v>
      </c>
      <c r="G162" s="5" t="s">
        <v>356</v>
      </c>
      <c r="H162" s="49">
        <v>45305.4461226852</v>
      </c>
      <c r="I162" s="5" t="s">
        <v>714</v>
      </c>
      <c r="J162" s="49">
        <v>45305.463032407402</v>
      </c>
      <c r="K162" s="5" t="s">
        <v>181</v>
      </c>
    </row>
    <row r="163" spans="1:11" ht="20.100000000000001" customHeight="1" x14ac:dyDescent="0.2">
      <c r="A163" s="35">
        <f>SUBTOTAL(103,$B$4:B163)*1</f>
        <v>160</v>
      </c>
      <c r="B163" s="5" t="s">
        <v>86</v>
      </c>
      <c r="C163" s="5" t="s">
        <v>224</v>
      </c>
      <c r="D163" s="5" t="s">
        <v>101</v>
      </c>
      <c r="E163" s="50" t="s">
        <v>132</v>
      </c>
      <c r="F163" s="5" t="s">
        <v>63</v>
      </c>
      <c r="G163" s="5" t="s">
        <v>356</v>
      </c>
      <c r="H163" s="49">
        <v>45294.840092592603</v>
      </c>
      <c r="I163" s="5" t="s">
        <v>267</v>
      </c>
      <c r="J163" s="49">
        <v>45294.846782407403</v>
      </c>
      <c r="K163" s="5" t="s">
        <v>181</v>
      </c>
    </row>
    <row r="164" spans="1:11" ht="20.100000000000001" customHeight="1" x14ac:dyDescent="0.2">
      <c r="A164" s="35">
        <f>SUBTOTAL(103,$B$4:B164)*1</f>
        <v>161</v>
      </c>
      <c r="B164" s="5" t="s">
        <v>86</v>
      </c>
      <c r="C164" s="5" t="s">
        <v>165</v>
      </c>
      <c r="D164" s="5" t="s">
        <v>101</v>
      </c>
      <c r="E164" s="50" t="s">
        <v>132</v>
      </c>
      <c r="F164" s="5" t="s">
        <v>63</v>
      </c>
      <c r="G164" s="5" t="s">
        <v>355</v>
      </c>
      <c r="H164" s="49">
        <v>45312.488055555601</v>
      </c>
      <c r="I164" s="5" t="s">
        <v>352</v>
      </c>
      <c r="J164" s="49">
        <v>45312.497731481497</v>
      </c>
      <c r="K164" s="5" t="s">
        <v>181</v>
      </c>
    </row>
    <row r="165" spans="1:11" ht="20.100000000000001" customHeight="1" x14ac:dyDescent="0.2">
      <c r="A165" s="35">
        <f>SUBTOTAL(103,$B$4:B165)*1</f>
        <v>162</v>
      </c>
      <c r="B165" s="5" t="s">
        <v>86</v>
      </c>
      <c r="C165" s="5" t="s">
        <v>227</v>
      </c>
      <c r="D165" s="5" t="s">
        <v>101</v>
      </c>
      <c r="E165" s="50" t="s">
        <v>132</v>
      </c>
      <c r="F165" s="5" t="s">
        <v>63</v>
      </c>
      <c r="G165" s="5" t="s">
        <v>357</v>
      </c>
      <c r="H165" s="49">
        <v>45317.674976851798</v>
      </c>
      <c r="I165" s="5" t="s">
        <v>273</v>
      </c>
      <c r="J165" s="49">
        <v>45317.694490740701</v>
      </c>
      <c r="K165" s="5" t="s">
        <v>181</v>
      </c>
    </row>
    <row r="166" spans="1:11" ht="20.100000000000001" customHeight="1" x14ac:dyDescent="0.2">
      <c r="A166" s="35">
        <f>SUBTOTAL(103,$B$4:B166)*1</f>
        <v>163</v>
      </c>
      <c r="B166" s="5" t="s">
        <v>86</v>
      </c>
      <c r="C166" s="5" t="s">
        <v>150</v>
      </c>
      <c r="D166" s="5" t="s">
        <v>101</v>
      </c>
      <c r="E166" s="50" t="s">
        <v>132</v>
      </c>
      <c r="F166" s="5" t="s">
        <v>63</v>
      </c>
      <c r="G166" s="5" t="s">
        <v>356</v>
      </c>
      <c r="H166" s="49">
        <v>45320.695428240702</v>
      </c>
      <c r="I166" s="5" t="s">
        <v>267</v>
      </c>
      <c r="J166" s="49">
        <v>45320.702905092599</v>
      </c>
      <c r="K166" s="5" t="s">
        <v>181</v>
      </c>
    </row>
    <row r="167" spans="1:11" ht="20.100000000000001" customHeight="1" x14ac:dyDescent="0.2">
      <c r="A167" s="35">
        <f>SUBTOTAL(103,$B$4:B167)*1</f>
        <v>164</v>
      </c>
      <c r="B167" s="5" t="s">
        <v>86</v>
      </c>
      <c r="C167" s="5" t="s">
        <v>224</v>
      </c>
      <c r="D167" s="5" t="s">
        <v>101</v>
      </c>
      <c r="E167" s="50" t="s">
        <v>132</v>
      </c>
      <c r="F167" s="5" t="s">
        <v>63</v>
      </c>
      <c r="G167" s="5" t="s">
        <v>357</v>
      </c>
      <c r="H167" s="49">
        <v>45320.665115740703</v>
      </c>
      <c r="I167" s="5" t="s">
        <v>264</v>
      </c>
      <c r="J167" s="49">
        <v>45320.717152777797</v>
      </c>
      <c r="K167" s="5" t="s">
        <v>181</v>
      </c>
    </row>
    <row r="168" spans="1:11" ht="20.100000000000001" customHeight="1" x14ac:dyDescent="0.2">
      <c r="A168" s="35">
        <f>SUBTOTAL(103,$B$4:B168)*1</f>
        <v>165</v>
      </c>
      <c r="B168" s="5" t="s">
        <v>86</v>
      </c>
      <c r="C168" s="5" t="s">
        <v>224</v>
      </c>
      <c r="D168" s="5" t="s">
        <v>101</v>
      </c>
      <c r="E168" s="50" t="s">
        <v>132</v>
      </c>
      <c r="F168" s="5" t="s">
        <v>63</v>
      </c>
      <c r="G168" s="5" t="s">
        <v>358</v>
      </c>
      <c r="H168" s="49">
        <v>45303.377754629597</v>
      </c>
      <c r="I168" s="5" t="s">
        <v>268</v>
      </c>
      <c r="J168" s="49">
        <v>45303.383807870399</v>
      </c>
      <c r="K168" s="5" t="s">
        <v>181</v>
      </c>
    </row>
    <row r="169" spans="1:11" ht="20.100000000000001" customHeight="1" x14ac:dyDescent="0.2">
      <c r="A169" s="35">
        <f>SUBTOTAL(103,$B$4:B169)*1</f>
        <v>166</v>
      </c>
      <c r="B169" s="5" t="s">
        <v>86</v>
      </c>
      <c r="C169" s="5" t="s">
        <v>174</v>
      </c>
      <c r="D169" s="5" t="s">
        <v>101</v>
      </c>
      <c r="E169" s="50" t="s">
        <v>132</v>
      </c>
      <c r="F169" s="5" t="s">
        <v>63</v>
      </c>
      <c r="G169" s="5" t="s">
        <v>356</v>
      </c>
      <c r="H169" s="49">
        <v>45304.561053240701</v>
      </c>
      <c r="I169" s="5" t="s">
        <v>267</v>
      </c>
      <c r="J169" s="49">
        <v>45304.5684259259</v>
      </c>
      <c r="K169" s="5" t="s">
        <v>181</v>
      </c>
    </row>
    <row r="170" spans="1:11" ht="20.100000000000001" customHeight="1" x14ac:dyDescent="0.2">
      <c r="A170" s="35">
        <f>SUBTOTAL(103,$B$4:B170)*1</f>
        <v>167</v>
      </c>
      <c r="B170" s="5" t="s">
        <v>86</v>
      </c>
      <c r="C170" s="5" t="s">
        <v>224</v>
      </c>
      <c r="D170" s="5" t="s">
        <v>101</v>
      </c>
      <c r="E170" s="50" t="s">
        <v>132</v>
      </c>
      <c r="F170" s="5" t="s">
        <v>63</v>
      </c>
      <c r="G170" s="5" t="s">
        <v>356</v>
      </c>
      <c r="H170" s="49">
        <v>45304.574861111098</v>
      </c>
      <c r="I170" s="5" t="s">
        <v>267</v>
      </c>
      <c r="J170" s="49">
        <v>45304.581435185202</v>
      </c>
      <c r="K170" s="5" t="s">
        <v>181</v>
      </c>
    </row>
    <row r="171" spans="1:11" ht="20.100000000000001" customHeight="1" x14ac:dyDescent="0.2">
      <c r="A171" s="35">
        <f>SUBTOTAL(103,$B$4:B171)*1</f>
        <v>168</v>
      </c>
      <c r="B171" s="5" t="s">
        <v>86</v>
      </c>
      <c r="C171" s="5" t="s">
        <v>224</v>
      </c>
      <c r="D171" s="5" t="s">
        <v>101</v>
      </c>
      <c r="E171" s="50" t="s">
        <v>132</v>
      </c>
      <c r="F171" s="5" t="s">
        <v>63</v>
      </c>
      <c r="G171" s="5" t="s">
        <v>356</v>
      </c>
      <c r="H171" s="49">
        <v>45300.693807870397</v>
      </c>
      <c r="I171" s="5" t="s">
        <v>687</v>
      </c>
      <c r="J171" s="49">
        <v>45300.7085532407</v>
      </c>
      <c r="K171" s="5" t="s">
        <v>181</v>
      </c>
    </row>
    <row r="172" spans="1:11" ht="20.100000000000001" customHeight="1" x14ac:dyDescent="0.2">
      <c r="A172" s="35">
        <f>SUBTOTAL(103,$B$4:B172)*1</f>
        <v>169</v>
      </c>
      <c r="B172" s="5" t="s">
        <v>86</v>
      </c>
      <c r="C172" s="5" t="s">
        <v>150</v>
      </c>
      <c r="D172" s="5" t="s">
        <v>101</v>
      </c>
      <c r="E172" s="50" t="s">
        <v>132</v>
      </c>
      <c r="F172" s="5" t="s">
        <v>63</v>
      </c>
      <c r="G172" s="5" t="s">
        <v>359</v>
      </c>
      <c r="H172" s="49">
        <v>45307.781898148103</v>
      </c>
      <c r="I172" s="5" t="s">
        <v>263</v>
      </c>
      <c r="J172" s="49">
        <v>45307.820486111101</v>
      </c>
      <c r="K172" s="5" t="s">
        <v>181</v>
      </c>
    </row>
    <row r="173" spans="1:11" ht="20.100000000000001" customHeight="1" x14ac:dyDescent="0.2">
      <c r="A173" s="35">
        <f>SUBTOTAL(103,$B$4:B173)*1</f>
        <v>170</v>
      </c>
      <c r="B173" s="5" t="s">
        <v>86</v>
      </c>
      <c r="C173" s="5" t="s">
        <v>155</v>
      </c>
      <c r="D173" s="5" t="s">
        <v>101</v>
      </c>
      <c r="E173" s="50" t="s">
        <v>132</v>
      </c>
      <c r="F173" s="5" t="s">
        <v>63</v>
      </c>
      <c r="G173" s="5" t="s">
        <v>716</v>
      </c>
      <c r="H173" s="49">
        <v>45299.698067129597</v>
      </c>
      <c r="I173" s="5" t="s">
        <v>263</v>
      </c>
      <c r="J173" s="49">
        <v>45299.707986111098</v>
      </c>
      <c r="K173" s="5" t="s">
        <v>181</v>
      </c>
    </row>
    <row r="174" spans="1:11" ht="20.100000000000001" customHeight="1" x14ac:dyDescent="0.2">
      <c r="A174" s="35">
        <f>SUBTOTAL(103,$B$4:B174)*1</f>
        <v>171</v>
      </c>
      <c r="B174" s="5" t="s">
        <v>86</v>
      </c>
      <c r="C174" s="5" t="s">
        <v>224</v>
      </c>
      <c r="D174" s="5" t="s">
        <v>101</v>
      </c>
      <c r="E174" s="50" t="s">
        <v>132</v>
      </c>
      <c r="F174" s="5" t="s">
        <v>63</v>
      </c>
      <c r="G174" s="5" t="s">
        <v>356</v>
      </c>
      <c r="H174" s="49">
        <v>45313.727557870399</v>
      </c>
      <c r="I174" s="5" t="s">
        <v>267</v>
      </c>
      <c r="J174" s="49">
        <v>45313.734131944402</v>
      </c>
      <c r="K174" s="5" t="s">
        <v>181</v>
      </c>
    </row>
    <row r="175" spans="1:11" ht="20.100000000000001" customHeight="1" x14ac:dyDescent="0.2">
      <c r="A175" s="35">
        <f>SUBTOTAL(103,$B$4:B175)*1</f>
        <v>172</v>
      </c>
      <c r="B175" s="5" t="s">
        <v>86</v>
      </c>
      <c r="C175" s="5" t="s">
        <v>224</v>
      </c>
      <c r="D175" s="5" t="s">
        <v>101</v>
      </c>
      <c r="E175" s="50" t="s">
        <v>132</v>
      </c>
      <c r="F175" s="5" t="s">
        <v>63</v>
      </c>
      <c r="G175" s="5" t="s">
        <v>356</v>
      </c>
      <c r="H175" s="49">
        <v>45309.720787036997</v>
      </c>
      <c r="I175" s="5" t="s">
        <v>271</v>
      </c>
      <c r="J175" s="49">
        <v>45309.797847222202</v>
      </c>
      <c r="K175" s="5" t="s">
        <v>181</v>
      </c>
    </row>
    <row r="176" spans="1:11" ht="20.100000000000001" customHeight="1" x14ac:dyDescent="0.2">
      <c r="A176" s="35">
        <f>SUBTOTAL(103,$B$4:B176)*1</f>
        <v>173</v>
      </c>
      <c r="B176" s="5" t="s">
        <v>86</v>
      </c>
      <c r="C176" s="5" t="s">
        <v>224</v>
      </c>
      <c r="D176" s="5" t="s">
        <v>101</v>
      </c>
      <c r="E176" s="50" t="s">
        <v>132</v>
      </c>
      <c r="F176" s="5" t="s">
        <v>63</v>
      </c>
      <c r="G176" s="5" t="s">
        <v>356</v>
      </c>
      <c r="H176" s="49">
        <v>45295.691886574103</v>
      </c>
      <c r="I176" s="5" t="s">
        <v>267</v>
      </c>
      <c r="J176" s="49">
        <v>45295.698506944398</v>
      </c>
      <c r="K176" s="5" t="s">
        <v>181</v>
      </c>
    </row>
    <row r="177" spans="1:11" ht="20.100000000000001" customHeight="1" x14ac:dyDescent="0.2">
      <c r="A177" s="35">
        <f>SUBTOTAL(103,$B$4:B177)*1</f>
        <v>174</v>
      </c>
      <c r="B177" s="5" t="s">
        <v>86</v>
      </c>
      <c r="C177" s="5" t="s">
        <v>174</v>
      </c>
      <c r="D177" s="5" t="s">
        <v>101</v>
      </c>
      <c r="E177" s="50" t="s">
        <v>132</v>
      </c>
      <c r="F177" s="5" t="s">
        <v>63</v>
      </c>
      <c r="G177" s="5" t="s">
        <v>358</v>
      </c>
      <c r="H177" s="49">
        <v>45304.712858796302</v>
      </c>
      <c r="I177" s="5" t="s">
        <v>268</v>
      </c>
      <c r="J177" s="49">
        <v>45304.719097222202</v>
      </c>
      <c r="K177" s="5" t="s">
        <v>181</v>
      </c>
    </row>
    <row r="178" spans="1:11" ht="20.100000000000001" customHeight="1" x14ac:dyDescent="0.2">
      <c r="A178" s="35">
        <f>SUBTOTAL(103,$B$4:B178)*1</f>
        <v>175</v>
      </c>
      <c r="B178" s="5" t="s">
        <v>86</v>
      </c>
      <c r="C178" s="5" t="s">
        <v>145</v>
      </c>
      <c r="D178" s="5" t="s">
        <v>101</v>
      </c>
      <c r="E178" s="50" t="s">
        <v>132</v>
      </c>
      <c r="F178" s="5" t="s">
        <v>63</v>
      </c>
      <c r="G178" s="5" t="s">
        <v>359</v>
      </c>
      <c r="H178" s="49">
        <v>45308.853865740697</v>
      </c>
      <c r="I178" s="5" t="s">
        <v>266</v>
      </c>
      <c r="J178" s="49">
        <v>45308.891597222202</v>
      </c>
      <c r="K178" s="5" t="s">
        <v>181</v>
      </c>
    </row>
    <row r="179" spans="1:11" ht="20.100000000000001" customHeight="1" x14ac:dyDescent="0.2">
      <c r="A179" s="35">
        <f>SUBTOTAL(103,$B$4:B179)*1</f>
        <v>176</v>
      </c>
      <c r="B179" s="5" t="s">
        <v>86</v>
      </c>
      <c r="C179" s="5" t="s">
        <v>224</v>
      </c>
      <c r="D179" s="5" t="s">
        <v>101</v>
      </c>
      <c r="E179" s="50" t="s">
        <v>132</v>
      </c>
      <c r="F179" s="5" t="s">
        <v>63</v>
      </c>
      <c r="G179" s="5" t="s">
        <v>358</v>
      </c>
      <c r="H179" s="49">
        <v>45320.876967592601</v>
      </c>
      <c r="I179" s="5" t="s">
        <v>268</v>
      </c>
      <c r="J179" s="49">
        <v>45320.883136574099</v>
      </c>
      <c r="K179" s="5" t="s">
        <v>181</v>
      </c>
    </row>
    <row r="180" spans="1:11" ht="20.100000000000001" customHeight="1" x14ac:dyDescent="0.2">
      <c r="A180" s="35">
        <f>SUBTOTAL(103,$B$4:B180)*1</f>
        <v>177</v>
      </c>
      <c r="B180" s="5" t="s">
        <v>86</v>
      </c>
      <c r="C180" s="5" t="s">
        <v>224</v>
      </c>
      <c r="D180" s="5" t="s">
        <v>101</v>
      </c>
      <c r="E180" s="50" t="s">
        <v>132</v>
      </c>
      <c r="F180" s="5" t="s">
        <v>63</v>
      </c>
      <c r="G180" s="5" t="s">
        <v>359</v>
      </c>
      <c r="H180" s="49">
        <v>45318.468912037002</v>
      </c>
      <c r="I180" s="5" t="s">
        <v>263</v>
      </c>
      <c r="J180" s="49">
        <v>45318.504259259302</v>
      </c>
      <c r="K180" s="5" t="s">
        <v>181</v>
      </c>
    </row>
    <row r="181" spans="1:11" ht="20.100000000000001" customHeight="1" x14ac:dyDescent="0.2">
      <c r="A181" s="35">
        <f>SUBTOTAL(103,$B$4:B181)*1</f>
        <v>178</v>
      </c>
      <c r="B181" s="5" t="s">
        <v>86</v>
      </c>
      <c r="C181" s="5" t="s">
        <v>224</v>
      </c>
      <c r="D181" s="5" t="s">
        <v>101</v>
      </c>
      <c r="E181" s="50" t="s">
        <v>132</v>
      </c>
      <c r="F181" s="5" t="s">
        <v>63</v>
      </c>
      <c r="G181" s="5" t="s">
        <v>356</v>
      </c>
      <c r="H181" s="49">
        <v>45320.891724537003</v>
      </c>
      <c r="I181" s="5" t="s">
        <v>267</v>
      </c>
      <c r="J181" s="49">
        <v>45320.898668981499</v>
      </c>
      <c r="K181" s="5" t="s">
        <v>181</v>
      </c>
    </row>
    <row r="182" spans="1:11" ht="20.100000000000001" customHeight="1" x14ac:dyDescent="0.2">
      <c r="A182" s="35">
        <f>SUBTOTAL(103,$B$4:B182)*1</f>
        <v>179</v>
      </c>
      <c r="B182" s="5" t="s">
        <v>86</v>
      </c>
      <c r="C182" s="5" t="s">
        <v>174</v>
      </c>
      <c r="D182" s="5" t="s">
        <v>101</v>
      </c>
      <c r="E182" s="50" t="s">
        <v>132</v>
      </c>
      <c r="F182" s="5" t="s">
        <v>63</v>
      </c>
      <c r="G182" s="5" t="s">
        <v>357</v>
      </c>
      <c r="H182" s="49">
        <v>45294.945034722201</v>
      </c>
      <c r="I182" s="5" t="s">
        <v>273</v>
      </c>
      <c r="J182" s="49">
        <v>45294.960613425901</v>
      </c>
      <c r="K182" s="5" t="s">
        <v>181</v>
      </c>
    </row>
    <row r="183" spans="1:11" ht="20.100000000000001" customHeight="1" x14ac:dyDescent="0.2">
      <c r="A183" s="35">
        <f>SUBTOTAL(103,$B$4:B183)*1</f>
        <v>180</v>
      </c>
      <c r="B183" s="5" t="s">
        <v>86</v>
      </c>
      <c r="C183" s="5" t="s">
        <v>224</v>
      </c>
      <c r="D183" s="5" t="s">
        <v>101</v>
      </c>
      <c r="E183" s="50" t="s">
        <v>132</v>
      </c>
      <c r="F183" s="5" t="s">
        <v>63</v>
      </c>
      <c r="G183" s="5" t="s">
        <v>358</v>
      </c>
      <c r="H183" s="49">
        <v>45300.854988425897</v>
      </c>
      <c r="I183" s="5" t="s">
        <v>268</v>
      </c>
      <c r="J183" s="49">
        <v>45300.861458333296</v>
      </c>
      <c r="K183" s="5" t="s">
        <v>181</v>
      </c>
    </row>
    <row r="184" spans="1:11" ht="20.100000000000001" customHeight="1" x14ac:dyDescent="0.2">
      <c r="A184" s="35">
        <f>SUBTOTAL(103,$B$4:B184)*1</f>
        <v>181</v>
      </c>
      <c r="B184" s="5" t="s">
        <v>86</v>
      </c>
      <c r="C184" s="5" t="s">
        <v>155</v>
      </c>
      <c r="D184" s="5" t="s">
        <v>101</v>
      </c>
      <c r="E184" s="50" t="s">
        <v>132</v>
      </c>
      <c r="F184" s="5" t="s">
        <v>63</v>
      </c>
      <c r="G184" s="5" t="s">
        <v>660</v>
      </c>
      <c r="H184" s="49">
        <v>45309.804571759298</v>
      </c>
      <c r="I184" s="5" t="s">
        <v>271</v>
      </c>
      <c r="J184" s="49">
        <v>45309.807314814803</v>
      </c>
      <c r="K184" s="5" t="s">
        <v>181</v>
      </c>
    </row>
    <row r="185" spans="1:11" ht="20.100000000000001" customHeight="1" x14ac:dyDescent="0.2">
      <c r="A185" s="35">
        <f>SUBTOTAL(103,$B$4:B185)*1</f>
        <v>182</v>
      </c>
      <c r="B185" s="5" t="s">
        <v>86</v>
      </c>
      <c r="C185" s="5" t="s">
        <v>224</v>
      </c>
      <c r="D185" s="5" t="s">
        <v>101</v>
      </c>
      <c r="E185" s="50" t="s">
        <v>132</v>
      </c>
      <c r="F185" s="5" t="s">
        <v>63</v>
      </c>
      <c r="G185" s="5" t="s">
        <v>358</v>
      </c>
      <c r="H185" s="49">
        <v>45314.758946759299</v>
      </c>
      <c r="I185" s="5" t="s">
        <v>268</v>
      </c>
      <c r="J185" s="49">
        <v>45314.765682870398</v>
      </c>
      <c r="K185" s="5" t="s">
        <v>181</v>
      </c>
    </row>
    <row r="186" spans="1:11" ht="20.100000000000001" customHeight="1" x14ac:dyDescent="0.2">
      <c r="A186" s="35">
        <f>SUBTOTAL(103,$B$4:B186)*1</f>
        <v>183</v>
      </c>
      <c r="B186" s="5" t="s">
        <v>86</v>
      </c>
      <c r="C186" s="5" t="s">
        <v>150</v>
      </c>
      <c r="D186" s="5" t="s">
        <v>101</v>
      </c>
      <c r="E186" s="50" t="s">
        <v>132</v>
      </c>
      <c r="F186" s="5" t="s">
        <v>63</v>
      </c>
      <c r="G186" s="5" t="s">
        <v>361</v>
      </c>
      <c r="H186" s="49">
        <v>45307.702291666697</v>
      </c>
      <c r="I186" s="5" t="s">
        <v>264</v>
      </c>
      <c r="J186" s="49">
        <v>45307.742581018501</v>
      </c>
      <c r="K186" s="5" t="s">
        <v>181</v>
      </c>
    </row>
    <row r="187" spans="1:11" ht="20.100000000000001" customHeight="1" x14ac:dyDescent="0.2">
      <c r="A187" s="35">
        <f>SUBTOTAL(103,$B$4:B187)*1</f>
        <v>184</v>
      </c>
      <c r="B187" s="5" t="s">
        <v>86</v>
      </c>
      <c r="C187" s="5" t="s">
        <v>224</v>
      </c>
      <c r="D187" s="5" t="s">
        <v>101</v>
      </c>
      <c r="E187" s="50" t="s">
        <v>132</v>
      </c>
      <c r="F187" s="5" t="s">
        <v>63</v>
      </c>
      <c r="G187" s="5" t="s">
        <v>358</v>
      </c>
      <c r="H187" s="49">
        <v>45306.730081018497</v>
      </c>
      <c r="I187" s="5" t="s">
        <v>268</v>
      </c>
      <c r="J187" s="49">
        <v>45306.736423611103</v>
      </c>
      <c r="K187" s="5" t="s">
        <v>181</v>
      </c>
    </row>
    <row r="188" spans="1:11" ht="20.100000000000001" customHeight="1" x14ac:dyDescent="0.2">
      <c r="A188" s="35">
        <f>SUBTOTAL(103,$B$4:B188)*1</f>
        <v>185</v>
      </c>
      <c r="B188" s="5" t="s">
        <v>86</v>
      </c>
      <c r="C188" s="5" t="s">
        <v>174</v>
      </c>
      <c r="D188" s="5" t="s">
        <v>101</v>
      </c>
      <c r="E188" s="50" t="s">
        <v>132</v>
      </c>
      <c r="F188" s="5" t="s">
        <v>63</v>
      </c>
      <c r="G188" s="5" t="s">
        <v>359</v>
      </c>
      <c r="H188" s="49">
        <v>45299.812974537002</v>
      </c>
      <c r="I188" s="5" t="s">
        <v>263</v>
      </c>
      <c r="J188" s="49">
        <v>45299.848900463003</v>
      </c>
      <c r="K188" s="5" t="s">
        <v>181</v>
      </c>
    </row>
    <row r="189" spans="1:11" ht="20.100000000000001" customHeight="1" x14ac:dyDescent="0.2">
      <c r="A189" s="35">
        <f>SUBTOTAL(103,$B$4:B189)*1</f>
        <v>186</v>
      </c>
      <c r="B189" s="5" t="s">
        <v>86</v>
      </c>
      <c r="C189" s="5" t="s">
        <v>224</v>
      </c>
      <c r="D189" s="5" t="s">
        <v>101</v>
      </c>
      <c r="E189" s="50" t="s">
        <v>132</v>
      </c>
      <c r="F189" s="5" t="s">
        <v>63</v>
      </c>
      <c r="G189" s="5" t="s">
        <v>354</v>
      </c>
      <c r="H189" s="49">
        <v>45303.673888888901</v>
      </c>
      <c r="I189" s="5" t="s">
        <v>264</v>
      </c>
      <c r="J189" s="49">
        <v>45303.711921296301</v>
      </c>
      <c r="K189" s="5" t="s">
        <v>181</v>
      </c>
    </row>
    <row r="190" spans="1:11" ht="20.100000000000001" customHeight="1" x14ac:dyDescent="0.2">
      <c r="A190" s="35">
        <f>SUBTOTAL(103,$B$4:B190)*1</f>
        <v>187</v>
      </c>
      <c r="B190" s="5" t="s">
        <v>86</v>
      </c>
      <c r="C190" s="5" t="s">
        <v>145</v>
      </c>
      <c r="D190" s="5" t="s">
        <v>101</v>
      </c>
      <c r="E190" s="50" t="s">
        <v>132</v>
      </c>
      <c r="F190" s="5" t="s">
        <v>63</v>
      </c>
      <c r="G190" s="5" t="s">
        <v>727</v>
      </c>
      <c r="H190" s="49">
        <v>45303.710462962998</v>
      </c>
      <c r="I190" s="5" t="s">
        <v>270</v>
      </c>
      <c r="J190" s="49">
        <v>45303.7214930556</v>
      </c>
      <c r="K190" s="5" t="s">
        <v>181</v>
      </c>
    </row>
    <row r="191" spans="1:11" ht="20.100000000000001" customHeight="1" x14ac:dyDescent="0.2">
      <c r="A191" s="35">
        <f>SUBTOTAL(103,$B$4:B191)*1</f>
        <v>188</v>
      </c>
      <c r="B191" s="5" t="s">
        <v>86</v>
      </c>
      <c r="C191" s="5" t="s">
        <v>224</v>
      </c>
      <c r="D191" s="5" t="s">
        <v>101</v>
      </c>
      <c r="E191" s="50" t="s">
        <v>132</v>
      </c>
      <c r="F191" s="5" t="s">
        <v>63</v>
      </c>
      <c r="G191" s="5" t="s">
        <v>356</v>
      </c>
      <c r="H191" s="49">
        <v>45302.841793981497</v>
      </c>
      <c r="I191" s="5" t="s">
        <v>267</v>
      </c>
      <c r="J191" s="49">
        <v>45302.848761574103</v>
      </c>
      <c r="K191" s="5" t="s">
        <v>181</v>
      </c>
    </row>
    <row r="192" spans="1:11" ht="20.100000000000001" customHeight="1" x14ac:dyDescent="0.2">
      <c r="A192" s="35">
        <f>SUBTOTAL(103,$B$4:B192)*1</f>
        <v>189</v>
      </c>
      <c r="B192" s="5" t="s">
        <v>86</v>
      </c>
      <c r="C192" s="5" t="s">
        <v>224</v>
      </c>
      <c r="D192" s="5" t="s">
        <v>101</v>
      </c>
      <c r="E192" s="50" t="s">
        <v>132</v>
      </c>
      <c r="F192" s="5" t="s">
        <v>63</v>
      </c>
      <c r="G192" s="5" t="s">
        <v>356</v>
      </c>
      <c r="H192" s="49">
        <v>45321.705752314803</v>
      </c>
      <c r="I192" s="5" t="s">
        <v>270</v>
      </c>
      <c r="J192" s="49">
        <v>45321.760625000003</v>
      </c>
      <c r="K192" s="5" t="s">
        <v>181</v>
      </c>
    </row>
    <row r="193" spans="1:11" ht="20.100000000000001" customHeight="1" x14ac:dyDescent="0.2">
      <c r="A193" s="35">
        <f>SUBTOTAL(103,$B$4:B193)*1</f>
        <v>190</v>
      </c>
      <c r="B193" s="5" t="s">
        <v>86</v>
      </c>
      <c r="C193" s="5" t="s">
        <v>224</v>
      </c>
      <c r="D193" s="5" t="s">
        <v>101</v>
      </c>
      <c r="E193" s="50" t="s">
        <v>132</v>
      </c>
      <c r="F193" s="5" t="s">
        <v>63</v>
      </c>
      <c r="G193" s="5" t="s">
        <v>358</v>
      </c>
      <c r="H193" s="49">
        <v>45294.8046875</v>
      </c>
      <c r="I193" s="5" t="s">
        <v>268</v>
      </c>
      <c r="J193" s="49">
        <v>45294.8113310185</v>
      </c>
      <c r="K193" s="5" t="s">
        <v>181</v>
      </c>
    </row>
    <row r="194" spans="1:11" ht="20.100000000000001" customHeight="1" x14ac:dyDescent="0.2">
      <c r="A194" s="35">
        <f>SUBTOTAL(103,$B$4:B194)*1</f>
        <v>191</v>
      </c>
      <c r="B194" s="5" t="s">
        <v>86</v>
      </c>
      <c r="C194" s="5" t="s">
        <v>150</v>
      </c>
      <c r="D194" s="5" t="s">
        <v>101</v>
      </c>
      <c r="E194" s="50" t="s">
        <v>132</v>
      </c>
      <c r="F194" s="5" t="s">
        <v>63</v>
      </c>
      <c r="G194" s="5" t="s">
        <v>354</v>
      </c>
      <c r="H194" s="49">
        <v>45294.791273148097</v>
      </c>
      <c r="I194" s="5" t="s">
        <v>264</v>
      </c>
      <c r="J194" s="49">
        <v>45294.829178240703</v>
      </c>
      <c r="K194" s="5" t="s">
        <v>181</v>
      </c>
    </row>
    <row r="195" spans="1:11" ht="20.100000000000001" customHeight="1" x14ac:dyDescent="0.2">
      <c r="A195" s="35">
        <f>SUBTOTAL(103,$B$4:B195)*1</f>
        <v>192</v>
      </c>
      <c r="B195" s="5" t="s">
        <v>86</v>
      </c>
      <c r="C195" s="5" t="s">
        <v>224</v>
      </c>
      <c r="D195" s="5" t="s">
        <v>101</v>
      </c>
      <c r="E195" s="50" t="s">
        <v>132</v>
      </c>
      <c r="F195" s="5" t="s">
        <v>63</v>
      </c>
      <c r="G195" s="5" t="s">
        <v>358</v>
      </c>
      <c r="H195" s="49">
        <v>45293.895196759302</v>
      </c>
      <c r="I195" s="5" t="s">
        <v>268</v>
      </c>
      <c r="J195" s="49">
        <v>45293.901273148098</v>
      </c>
      <c r="K195" s="5" t="s">
        <v>181</v>
      </c>
    </row>
    <row r="196" spans="1:11" ht="20.100000000000001" customHeight="1" x14ac:dyDescent="0.2">
      <c r="A196" s="35">
        <f>SUBTOTAL(103,$B$4:B196)*1</f>
        <v>193</v>
      </c>
      <c r="B196" s="5" t="s">
        <v>86</v>
      </c>
      <c r="C196" s="5" t="s">
        <v>224</v>
      </c>
      <c r="D196" s="5" t="s">
        <v>101</v>
      </c>
      <c r="E196" s="50" t="s">
        <v>132</v>
      </c>
      <c r="F196" s="5" t="s">
        <v>63</v>
      </c>
      <c r="G196" s="5" t="s">
        <v>356</v>
      </c>
      <c r="H196" s="49">
        <v>45293.9209722222</v>
      </c>
      <c r="I196" s="5" t="s">
        <v>267</v>
      </c>
      <c r="J196" s="49">
        <v>45293.927604166704</v>
      </c>
      <c r="K196" s="5" t="s">
        <v>181</v>
      </c>
    </row>
    <row r="197" spans="1:11" ht="20.100000000000001" customHeight="1" x14ac:dyDescent="0.2">
      <c r="A197" s="35">
        <f>SUBTOTAL(103,$B$4:B197)*1</f>
        <v>194</v>
      </c>
      <c r="B197" s="5" t="s">
        <v>86</v>
      </c>
      <c r="C197" s="5" t="s">
        <v>165</v>
      </c>
      <c r="D197" s="5" t="s">
        <v>101</v>
      </c>
      <c r="E197" s="50" t="s">
        <v>132</v>
      </c>
      <c r="F197" s="5" t="s">
        <v>63</v>
      </c>
      <c r="G197" s="5" t="s">
        <v>359</v>
      </c>
      <c r="H197" s="49">
        <v>45320.719375000001</v>
      </c>
      <c r="I197" s="5" t="s">
        <v>263</v>
      </c>
      <c r="J197" s="49">
        <v>45320.755810185197</v>
      </c>
      <c r="K197" s="5" t="s">
        <v>181</v>
      </c>
    </row>
    <row r="198" spans="1:11" ht="20.100000000000001" customHeight="1" x14ac:dyDescent="0.2">
      <c r="A198" s="35">
        <f>SUBTOTAL(103,$B$4:B198)*1</f>
        <v>195</v>
      </c>
      <c r="B198" s="5" t="s">
        <v>86</v>
      </c>
      <c r="C198" s="5" t="s">
        <v>174</v>
      </c>
      <c r="D198" s="5" t="s">
        <v>101</v>
      </c>
      <c r="E198" s="50" t="s">
        <v>132</v>
      </c>
      <c r="F198" s="5" t="s">
        <v>63</v>
      </c>
      <c r="G198" s="5" t="s">
        <v>356</v>
      </c>
      <c r="H198" s="49">
        <v>45300.673067129603</v>
      </c>
      <c r="I198" s="5" t="s">
        <v>263</v>
      </c>
      <c r="J198" s="49">
        <v>45300.725277777798</v>
      </c>
      <c r="K198" s="5" t="s">
        <v>181</v>
      </c>
    </row>
    <row r="199" spans="1:11" ht="20.100000000000001" customHeight="1" x14ac:dyDescent="0.2">
      <c r="A199" s="35">
        <f>SUBTOTAL(103,$B$4:B199)*1</f>
        <v>196</v>
      </c>
      <c r="B199" s="5" t="s">
        <v>86</v>
      </c>
      <c r="C199" s="5" t="s">
        <v>150</v>
      </c>
      <c r="D199" s="5" t="s">
        <v>101</v>
      </c>
      <c r="E199" s="50" t="s">
        <v>132</v>
      </c>
      <c r="F199" s="5" t="s">
        <v>63</v>
      </c>
      <c r="G199" s="5" t="s">
        <v>660</v>
      </c>
      <c r="H199" s="49">
        <v>45299.986875000002</v>
      </c>
      <c r="I199" s="5" t="s">
        <v>271</v>
      </c>
      <c r="J199" s="49">
        <v>45299.989282407398</v>
      </c>
      <c r="K199" s="5" t="s">
        <v>181</v>
      </c>
    </row>
    <row r="200" spans="1:11" ht="20.100000000000001" customHeight="1" x14ac:dyDescent="0.2">
      <c r="A200" s="35">
        <f>SUBTOTAL(103,$B$4:B200)*1</f>
        <v>197</v>
      </c>
      <c r="B200" s="5" t="s">
        <v>86</v>
      </c>
      <c r="C200" s="5" t="s">
        <v>224</v>
      </c>
      <c r="D200" s="5" t="s">
        <v>101</v>
      </c>
      <c r="E200" s="50" t="s">
        <v>132</v>
      </c>
      <c r="F200" s="5" t="s">
        <v>63</v>
      </c>
      <c r="G200" s="5" t="s">
        <v>356</v>
      </c>
      <c r="H200" s="49">
        <v>45306.709641203699</v>
      </c>
      <c r="I200" s="5" t="s">
        <v>267</v>
      </c>
      <c r="J200" s="49">
        <v>45306.716388888897</v>
      </c>
      <c r="K200" s="5" t="s">
        <v>181</v>
      </c>
    </row>
    <row r="201" spans="1:11" ht="20.100000000000001" customHeight="1" x14ac:dyDescent="0.2">
      <c r="A201" s="35">
        <f>SUBTOTAL(103,$B$4:B201)*1</f>
        <v>198</v>
      </c>
      <c r="B201" s="5" t="s">
        <v>86</v>
      </c>
      <c r="C201" s="5" t="s">
        <v>174</v>
      </c>
      <c r="D201" s="5" t="s">
        <v>101</v>
      </c>
      <c r="E201" s="50" t="s">
        <v>132</v>
      </c>
      <c r="F201" s="5" t="s">
        <v>63</v>
      </c>
      <c r="G201" s="5" t="s">
        <v>660</v>
      </c>
      <c r="H201" s="49">
        <v>45313.793437499997</v>
      </c>
      <c r="I201" s="5" t="s">
        <v>271</v>
      </c>
      <c r="J201" s="49">
        <v>45313.804444444402</v>
      </c>
      <c r="K201" s="5" t="s">
        <v>181</v>
      </c>
    </row>
    <row r="202" spans="1:11" ht="20.100000000000001" customHeight="1" x14ac:dyDescent="0.2">
      <c r="A202" s="35">
        <f>SUBTOTAL(103,$B$4:B202)*1</f>
        <v>199</v>
      </c>
      <c r="B202" s="5" t="s">
        <v>86</v>
      </c>
      <c r="C202" s="5" t="s">
        <v>224</v>
      </c>
      <c r="D202" s="5" t="s">
        <v>101</v>
      </c>
      <c r="E202" s="50" t="s">
        <v>132</v>
      </c>
      <c r="F202" s="5" t="s">
        <v>63</v>
      </c>
      <c r="G202" s="5" t="s">
        <v>367</v>
      </c>
      <c r="H202" s="49">
        <v>45300.747719907398</v>
      </c>
      <c r="I202" s="5" t="s">
        <v>267</v>
      </c>
      <c r="J202" s="49">
        <v>45300.7581712963</v>
      </c>
      <c r="K202" s="5" t="s">
        <v>181</v>
      </c>
    </row>
    <row r="203" spans="1:11" ht="20.100000000000001" customHeight="1" x14ac:dyDescent="0.2">
      <c r="A203" s="35">
        <f>SUBTOTAL(103,$B$4:B203)*1</f>
        <v>200</v>
      </c>
      <c r="B203" s="5" t="s">
        <v>86</v>
      </c>
      <c r="C203" s="5" t="s">
        <v>165</v>
      </c>
      <c r="D203" s="5" t="s">
        <v>101</v>
      </c>
      <c r="E203" s="50" t="s">
        <v>132</v>
      </c>
      <c r="F203" s="5" t="s">
        <v>63</v>
      </c>
      <c r="G203" s="5" t="s">
        <v>732</v>
      </c>
      <c r="H203" s="49">
        <v>45315.721458333297</v>
      </c>
      <c r="I203" s="5" t="s">
        <v>271</v>
      </c>
      <c r="J203" s="49">
        <v>45315.777592592603</v>
      </c>
      <c r="K203" s="5" t="s">
        <v>181</v>
      </c>
    </row>
    <row r="204" spans="1:11" ht="20.100000000000001" customHeight="1" x14ac:dyDescent="0.2">
      <c r="A204" s="35">
        <f>SUBTOTAL(103,$B$4:B204)*1</f>
        <v>201</v>
      </c>
      <c r="B204" s="5" t="s">
        <v>86</v>
      </c>
      <c r="C204" s="5" t="s">
        <v>224</v>
      </c>
      <c r="D204" s="5" t="s">
        <v>101</v>
      </c>
      <c r="E204" s="50" t="s">
        <v>132</v>
      </c>
      <c r="F204" s="5" t="s">
        <v>63</v>
      </c>
      <c r="G204" s="5" t="s">
        <v>359</v>
      </c>
      <c r="H204" s="49">
        <v>45316.7101736111</v>
      </c>
      <c r="I204" s="5" t="s">
        <v>263</v>
      </c>
      <c r="J204" s="49">
        <v>45316.747210648202</v>
      </c>
      <c r="K204" s="5" t="s">
        <v>181</v>
      </c>
    </row>
    <row r="205" spans="1:11" ht="20.100000000000001" customHeight="1" x14ac:dyDescent="0.2">
      <c r="A205" s="35">
        <f>SUBTOTAL(103,$B$4:B205)*1</f>
        <v>202</v>
      </c>
      <c r="B205" s="5" t="s">
        <v>86</v>
      </c>
      <c r="C205" s="5" t="s">
        <v>155</v>
      </c>
      <c r="D205" s="5" t="s">
        <v>101</v>
      </c>
      <c r="E205" s="50" t="s">
        <v>132</v>
      </c>
      <c r="F205" s="5" t="s">
        <v>63</v>
      </c>
      <c r="G205" s="5" t="s">
        <v>660</v>
      </c>
      <c r="H205" s="49">
        <v>45308.948576388902</v>
      </c>
      <c r="I205" s="5" t="s">
        <v>271</v>
      </c>
      <c r="J205" s="49">
        <v>45308.9510069444</v>
      </c>
      <c r="K205" s="5" t="s">
        <v>181</v>
      </c>
    </row>
    <row r="206" spans="1:11" ht="20.100000000000001" customHeight="1" x14ac:dyDescent="0.2">
      <c r="A206" s="35">
        <f>SUBTOTAL(103,$B$4:B206)*1</f>
        <v>203</v>
      </c>
      <c r="B206" s="5" t="s">
        <v>86</v>
      </c>
      <c r="C206" s="5" t="s">
        <v>224</v>
      </c>
      <c r="D206" s="5" t="s">
        <v>101</v>
      </c>
      <c r="E206" s="50" t="s">
        <v>132</v>
      </c>
      <c r="F206" s="5" t="s">
        <v>63</v>
      </c>
      <c r="G206" s="5" t="s">
        <v>356</v>
      </c>
      <c r="H206" s="49">
        <v>45300.868483796301</v>
      </c>
      <c r="I206" s="5" t="s">
        <v>267</v>
      </c>
      <c r="J206" s="49">
        <v>45300.875914351898</v>
      </c>
      <c r="K206" s="5" t="s">
        <v>181</v>
      </c>
    </row>
    <row r="207" spans="1:11" ht="20.100000000000001" customHeight="1" x14ac:dyDescent="0.2">
      <c r="A207" s="35">
        <f>SUBTOTAL(103,$B$4:B207)*1</f>
        <v>204</v>
      </c>
      <c r="B207" s="5" t="s">
        <v>86</v>
      </c>
      <c r="C207" s="5" t="s">
        <v>165</v>
      </c>
      <c r="D207" s="5" t="s">
        <v>101</v>
      </c>
      <c r="E207" s="50" t="s">
        <v>132</v>
      </c>
      <c r="F207" s="5" t="s">
        <v>63</v>
      </c>
      <c r="G207" s="5" t="s">
        <v>695</v>
      </c>
      <c r="H207" s="49">
        <v>45299.731527777803</v>
      </c>
      <c r="I207" s="5" t="s">
        <v>271</v>
      </c>
      <c r="J207" s="49">
        <v>45299.764594907399</v>
      </c>
      <c r="K207" s="5" t="s">
        <v>181</v>
      </c>
    </row>
    <row r="208" spans="1:11" ht="20.100000000000001" customHeight="1" x14ac:dyDescent="0.2">
      <c r="A208" s="35">
        <f>SUBTOTAL(103,$B$4:B208)*1</f>
        <v>205</v>
      </c>
      <c r="B208" s="5" t="s">
        <v>86</v>
      </c>
      <c r="C208" s="5" t="s">
        <v>224</v>
      </c>
      <c r="D208" s="5" t="s">
        <v>101</v>
      </c>
      <c r="E208" s="50" t="s">
        <v>132</v>
      </c>
      <c r="F208" s="5" t="s">
        <v>63</v>
      </c>
      <c r="G208" s="5" t="s">
        <v>354</v>
      </c>
      <c r="H208" s="49">
        <v>45309.823101851798</v>
      </c>
      <c r="I208" s="5" t="s">
        <v>264</v>
      </c>
      <c r="J208" s="49">
        <v>45309.860844907402</v>
      </c>
      <c r="K208" s="5" t="s">
        <v>181</v>
      </c>
    </row>
    <row r="209" spans="1:11" ht="20.100000000000001" customHeight="1" x14ac:dyDescent="0.2">
      <c r="A209" s="35">
        <f>SUBTOTAL(103,$B$4:B209)*1</f>
        <v>206</v>
      </c>
      <c r="B209" s="5" t="s">
        <v>86</v>
      </c>
      <c r="C209" s="5" t="s">
        <v>227</v>
      </c>
      <c r="D209" s="5" t="s">
        <v>101</v>
      </c>
      <c r="E209" s="50" t="s">
        <v>132</v>
      </c>
      <c r="F209" s="5" t="s">
        <v>63</v>
      </c>
      <c r="G209" s="5" t="s">
        <v>355</v>
      </c>
      <c r="H209" s="49">
        <v>45305.812696759298</v>
      </c>
      <c r="I209" s="5" t="s">
        <v>262</v>
      </c>
      <c r="J209" s="49">
        <v>45305.853310185201</v>
      </c>
      <c r="K209" s="5" t="s">
        <v>181</v>
      </c>
    </row>
    <row r="210" spans="1:11" ht="20.100000000000001" customHeight="1" x14ac:dyDescent="0.2">
      <c r="A210" s="35">
        <f>SUBTOTAL(103,$B$4:B210)*1</f>
        <v>207</v>
      </c>
      <c r="B210" s="5" t="s">
        <v>86</v>
      </c>
      <c r="C210" s="5" t="s">
        <v>224</v>
      </c>
      <c r="D210" s="5" t="s">
        <v>101</v>
      </c>
      <c r="E210" s="50" t="s">
        <v>132</v>
      </c>
      <c r="F210" s="5" t="s">
        <v>63</v>
      </c>
      <c r="G210" s="5" t="s">
        <v>356</v>
      </c>
      <c r="H210" s="49">
        <v>45314.770995370403</v>
      </c>
      <c r="I210" s="5" t="s">
        <v>267</v>
      </c>
      <c r="J210" s="49">
        <v>45314.778182870403</v>
      </c>
      <c r="K210" s="5" t="s">
        <v>181</v>
      </c>
    </row>
    <row r="211" spans="1:11" ht="20.100000000000001" customHeight="1" x14ac:dyDescent="0.2">
      <c r="A211" s="35">
        <f>SUBTOTAL(103,$B$4:B211)*1</f>
        <v>208</v>
      </c>
      <c r="B211" s="5" t="s">
        <v>86</v>
      </c>
      <c r="C211" s="5" t="s">
        <v>174</v>
      </c>
      <c r="D211" s="5" t="s">
        <v>101</v>
      </c>
      <c r="E211" s="50" t="s">
        <v>132</v>
      </c>
      <c r="F211" s="5" t="s">
        <v>63</v>
      </c>
      <c r="G211" s="5" t="s">
        <v>693</v>
      </c>
      <c r="H211" s="49">
        <v>45308.6811689815</v>
      </c>
      <c r="I211" s="5" t="s">
        <v>271</v>
      </c>
      <c r="J211" s="49">
        <v>45308.7671990741</v>
      </c>
      <c r="K211" s="5" t="s">
        <v>181</v>
      </c>
    </row>
    <row r="212" spans="1:11" ht="20.100000000000001" customHeight="1" x14ac:dyDescent="0.2">
      <c r="A212" s="35">
        <f>SUBTOTAL(103,$B$4:B212)*1</f>
        <v>209</v>
      </c>
      <c r="B212" s="5" t="s">
        <v>86</v>
      </c>
      <c r="C212" s="5" t="s">
        <v>227</v>
      </c>
      <c r="D212" s="5" t="s">
        <v>101</v>
      </c>
      <c r="E212" s="50" t="s">
        <v>132</v>
      </c>
      <c r="F212" s="5" t="s">
        <v>63</v>
      </c>
      <c r="G212" s="5" t="s">
        <v>355</v>
      </c>
      <c r="H212" s="49">
        <v>45319.889594907399</v>
      </c>
      <c r="I212" s="5" t="s">
        <v>262</v>
      </c>
      <c r="J212" s="49">
        <v>45319.924849536997</v>
      </c>
      <c r="K212" s="5" t="s">
        <v>181</v>
      </c>
    </row>
    <row r="213" spans="1:11" ht="20.100000000000001" customHeight="1" x14ac:dyDescent="0.2">
      <c r="A213" s="35">
        <f>SUBTOTAL(103,$B$4:B213)*1</f>
        <v>210</v>
      </c>
      <c r="B213" s="5" t="s">
        <v>86</v>
      </c>
      <c r="C213" s="5" t="s">
        <v>227</v>
      </c>
      <c r="D213" s="5" t="s">
        <v>101</v>
      </c>
      <c r="E213" s="50" t="s">
        <v>132</v>
      </c>
      <c r="F213" s="5" t="s">
        <v>63</v>
      </c>
      <c r="G213" s="5" t="s">
        <v>357</v>
      </c>
      <c r="H213" s="49">
        <v>45319.932546296302</v>
      </c>
      <c r="I213" s="5" t="s">
        <v>273</v>
      </c>
      <c r="J213" s="49">
        <v>45319.947777777801</v>
      </c>
      <c r="K213" s="5" t="s">
        <v>181</v>
      </c>
    </row>
    <row r="214" spans="1:11" ht="20.100000000000001" customHeight="1" x14ac:dyDescent="0.2">
      <c r="A214" s="35">
        <f>SUBTOTAL(103,$B$4:B214)*1</f>
        <v>211</v>
      </c>
      <c r="B214" s="5" t="s">
        <v>86</v>
      </c>
      <c r="C214" s="5" t="s">
        <v>224</v>
      </c>
      <c r="D214" s="5" t="s">
        <v>101</v>
      </c>
      <c r="E214" s="50" t="s">
        <v>132</v>
      </c>
      <c r="F214" s="5" t="s">
        <v>63</v>
      </c>
      <c r="G214" s="5" t="s">
        <v>356</v>
      </c>
      <c r="H214" s="49">
        <v>45306.742789351898</v>
      </c>
      <c r="I214" s="5" t="s">
        <v>267</v>
      </c>
      <c r="J214" s="49">
        <v>45306.749409722201</v>
      </c>
      <c r="K214" s="5" t="s">
        <v>181</v>
      </c>
    </row>
    <row r="215" spans="1:11" ht="20.100000000000001" customHeight="1" x14ac:dyDescent="0.2">
      <c r="A215" s="35">
        <f>SUBTOTAL(103,$B$4:B215)*1</f>
        <v>212</v>
      </c>
      <c r="B215" s="5" t="s">
        <v>86</v>
      </c>
      <c r="C215" s="5" t="s">
        <v>174</v>
      </c>
      <c r="D215" s="5" t="s">
        <v>101</v>
      </c>
      <c r="E215" s="50" t="s">
        <v>132</v>
      </c>
      <c r="F215" s="5" t="s">
        <v>63</v>
      </c>
      <c r="G215" s="5" t="s">
        <v>354</v>
      </c>
      <c r="H215" s="49">
        <v>45316.706481481502</v>
      </c>
      <c r="I215" s="5" t="s">
        <v>264</v>
      </c>
      <c r="J215" s="49">
        <v>45316.7430439815</v>
      </c>
      <c r="K215" s="5" t="s">
        <v>181</v>
      </c>
    </row>
    <row r="216" spans="1:11" ht="20.100000000000001" customHeight="1" x14ac:dyDescent="0.2">
      <c r="A216" s="35">
        <f>SUBTOTAL(103,$B$4:B216)*1</f>
        <v>213</v>
      </c>
      <c r="B216" s="5" t="s">
        <v>86</v>
      </c>
      <c r="C216" s="5" t="s">
        <v>224</v>
      </c>
      <c r="D216" s="5" t="s">
        <v>101</v>
      </c>
      <c r="E216" s="50" t="s">
        <v>132</v>
      </c>
      <c r="F216" s="5" t="s">
        <v>63</v>
      </c>
      <c r="G216" s="5" t="s">
        <v>356</v>
      </c>
      <c r="H216" s="49">
        <v>45315.684861111098</v>
      </c>
      <c r="I216" s="5" t="s">
        <v>263</v>
      </c>
      <c r="J216" s="49">
        <v>45315.738923611098</v>
      </c>
      <c r="K216" s="5" t="s">
        <v>181</v>
      </c>
    </row>
    <row r="217" spans="1:11" ht="20.100000000000001" customHeight="1" x14ac:dyDescent="0.2">
      <c r="A217" s="35">
        <f>SUBTOTAL(103,$B$4:B217)*1</f>
        <v>214</v>
      </c>
      <c r="B217" s="5" t="s">
        <v>86</v>
      </c>
      <c r="C217" s="5" t="s">
        <v>174</v>
      </c>
      <c r="D217" s="5" t="s">
        <v>101</v>
      </c>
      <c r="E217" s="50" t="s">
        <v>132</v>
      </c>
      <c r="F217" s="5" t="s">
        <v>63</v>
      </c>
      <c r="G217" s="5" t="s">
        <v>359</v>
      </c>
      <c r="H217" s="49">
        <v>45315.713483796302</v>
      </c>
      <c r="I217" s="5" t="s">
        <v>263</v>
      </c>
      <c r="J217" s="49">
        <v>45315.7496412037</v>
      </c>
      <c r="K217" s="5" t="s">
        <v>181</v>
      </c>
    </row>
    <row r="218" spans="1:11" ht="20.100000000000001" customHeight="1" x14ac:dyDescent="0.2">
      <c r="A218" s="35">
        <f>SUBTOTAL(103,$B$4:B218)*1</f>
        <v>215</v>
      </c>
      <c r="B218" s="5" t="s">
        <v>86</v>
      </c>
      <c r="C218" s="5" t="s">
        <v>224</v>
      </c>
      <c r="D218" s="5" t="s">
        <v>101</v>
      </c>
      <c r="E218" s="50" t="s">
        <v>132</v>
      </c>
      <c r="F218" s="5" t="s">
        <v>63</v>
      </c>
      <c r="G218" s="5" t="s">
        <v>358</v>
      </c>
      <c r="H218" s="49">
        <v>45313.911527777796</v>
      </c>
      <c r="I218" s="5" t="s">
        <v>268</v>
      </c>
      <c r="J218" s="49">
        <v>45313.917766203696</v>
      </c>
      <c r="K218" s="5" t="s">
        <v>181</v>
      </c>
    </row>
    <row r="219" spans="1:11" ht="20.100000000000001" customHeight="1" x14ac:dyDescent="0.2">
      <c r="A219" s="35">
        <f>SUBTOTAL(103,$B$4:B219)*1</f>
        <v>216</v>
      </c>
      <c r="B219" s="5" t="s">
        <v>86</v>
      </c>
      <c r="C219" s="5" t="s">
        <v>224</v>
      </c>
      <c r="D219" s="5" t="s">
        <v>101</v>
      </c>
      <c r="E219" s="50" t="s">
        <v>132</v>
      </c>
      <c r="F219" s="5" t="s">
        <v>63</v>
      </c>
      <c r="G219" s="5" t="s">
        <v>356</v>
      </c>
      <c r="H219" s="49">
        <v>45313.927476851903</v>
      </c>
      <c r="I219" s="5" t="s">
        <v>267</v>
      </c>
      <c r="J219" s="49">
        <v>45313.934456018498</v>
      </c>
      <c r="K219" s="5" t="s">
        <v>181</v>
      </c>
    </row>
    <row r="220" spans="1:11" ht="20.100000000000001" customHeight="1" x14ac:dyDescent="0.2">
      <c r="A220" s="35">
        <f>SUBTOTAL(103,$B$4:B220)*1</f>
        <v>217</v>
      </c>
      <c r="B220" s="5" t="s">
        <v>86</v>
      </c>
      <c r="C220" s="5" t="s">
        <v>165</v>
      </c>
      <c r="D220" s="5" t="s">
        <v>101</v>
      </c>
      <c r="E220" s="50" t="s">
        <v>132</v>
      </c>
      <c r="F220" s="5" t="s">
        <v>63</v>
      </c>
      <c r="G220" s="5" t="s">
        <v>357</v>
      </c>
      <c r="H220" s="49">
        <v>45295.7316319444</v>
      </c>
      <c r="I220" s="5" t="s">
        <v>273</v>
      </c>
      <c r="J220" s="49">
        <v>45295.755254629599</v>
      </c>
      <c r="K220" s="5" t="s">
        <v>181</v>
      </c>
    </row>
    <row r="221" spans="1:11" ht="20.100000000000001" customHeight="1" x14ac:dyDescent="0.2">
      <c r="A221" s="35">
        <f>SUBTOTAL(103,$B$4:B221)*1</f>
        <v>218</v>
      </c>
      <c r="B221" s="5" t="s">
        <v>86</v>
      </c>
      <c r="C221" s="5" t="s">
        <v>224</v>
      </c>
      <c r="D221" s="5" t="s">
        <v>101</v>
      </c>
      <c r="E221" s="50" t="s">
        <v>132</v>
      </c>
      <c r="F221" s="5" t="s">
        <v>63</v>
      </c>
      <c r="G221" s="5" t="s">
        <v>354</v>
      </c>
      <c r="H221" s="49">
        <v>45292.7332060185</v>
      </c>
      <c r="I221" s="5" t="s">
        <v>264</v>
      </c>
      <c r="J221" s="49">
        <v>45292.770995370403</v>
      </c>
      <c r="K221" s="5" t="s">
        <v>181</v>
      </c>
    </row>
    <row r="222" spans="1:11" ht="20.100000000000001" customHeight="1" x14ac:dyDescent="0.2">
      <c r="A222" s="35">
        <f>SUBTOTAL(103,$B$4:B222)*1</f>
        <v>219</v>
      </c>
      <c r="B222" s="5" t="s">
        <v>86</v>
      </c>
      <c r="C222" s="5" t="s">
        <v>145</v>
      </c>
      <c r="D222" s="5" t="s">
        <v>101</v>
      </c>
      <c r="E222" s="50" t="s">
        <v>132</v>
      </c>
      <c r="F222" s="5" t="s">
        <v>63</v>
      </c>
      <c r="G222" s="5" t="s">
        <v>744</v>
      </c>
      <c r="H222" s="49">
        <v>45302.725138888898</v>
      </c>
      <c r="I222" s="5" t="s">
        <v>263</v>
      </c>
      <c r="J222" s="49">
        <v>45302.741608796299</v>
      </c>
      <c r="K222" s="5" t="s">
        <v>181</v>
      </c>
    </row>
    <row r="223" spans="1:11" ht="20.100000000000001" customHeight="1" x14ac:dyDescent="0.2">
      <c r="A223" s="35">
        <f>SUBTOTAL(103,$B$4:B223)*1</f>
        <v>220</v>
      </c>
      <c r="B223" s="5" t="s">
        <v>86</v>
      </c>
      <c r="C223" s="5" t="s">
        <v>227</v>
      </c>
      <c r="D223" s="5" t="s">
        <v>101</v>
      </c>
      <c r="E223" s="50" t="s">
        <v>132</v>
      </c>
      <c r="F223" s="5" t="s">
        <v>63</v>
      </c>
      <c r="G223" s="5" t="s">
        <v>357</v>
      </c>
      <c r="H223" s="49">
        <v>45305.864733796298</v>
      </c>
      <c r="I223" s="5" t="s">
        <v>273</v>
      </c>
      <c r="J223" s="49">
        <v>45305.880138888897</v>
      </c>
      <c r="K223" s="5" t="s">
        <v>181</v>
      </c>
    </row>
    <row r="224" spans="1:11" ht="20.100000000000001" customHeight="1" x14ac:dyDescent="0.2">
      <c r="A224" s="35">
        <f>SUBTOTAL(103,$B$4:B224)*1</f>
        <v>221</v>
      </c>
      <c r="B224" s="5" t="s">
        <v>86</v>
      </c>
      <c r="C224" s="5" t="s">
        <v>224</v>
      </c>
      <c r="D224" s="5" t="s">
        <v>101</v>
      </c>
      <c r="E224" s="50" t="s">
        <v>132</v>
      </c>
      <c r="F224" s="5" t="s">
        <v>63</v>
      </c>
      <c r="G224" s="5" t="s">
        <v>358</v>
      </c>
      <c r="H224" s="49">
        <v>45315.855636574102</v>
      </c>
      <c r="I224" s="5" t="s">
        <v>268</v>
      </c>
      <c r="J224" s="49">
        <v>45315.862708333298</v>
      </c>
      <c r="K224" s="5" t="s">
        <v>181</v>
      </c>
    </row>
    <row r="225" spans="1:11" ht="20.100000000000001" customHeight="1" x14ac:dyDescent="0.2">
      <c r="A225" s="35">
        <f>SUBTOTAL(103,$B$4:B225)*1</f>
        <v>222</v>
      </c>
      <c r="B225" s="5" t="s">
        <v>86</v>
      </c>
      <c r="C225" s="5" t="s">
        <v>224</v>
      </c>
      <c r="D225" s="5" t="s">
        <v>101</v>
      </c>
      <c r="E225" s="50" t="s">
        <v>132</v>
      </c>
      <c r="F225" s="5" t="s">
        <v>63</v>
      </c>
      <c r="G225" s="5" t="s">
        <v>356</v>
      </c>
      <c r="H225" s="49">
        <v>45315.868622685201</v>
      </c>
      <c r="I225" s="5" t="s">
        <v>267</v>
      </c>
      <c r="J225" s="49">
        <v>45315.877337963</v>
      </c>
      <c r="K225" s="5" t="s">
        <v>181</v>
      </c>
    </row>
    <row r="226" spans="1:11" ht="20.100000000000001" customHeight="1" x14ac:dyDescent="0.2">
      <c r="A226" s="35">
        <f>SUBTOTAL(103,$B$4:B226)*1</f>
        <v>223</v>
      </c>
      <c r="B226" s="5" t="s">
        <v>86</v>
      </c>
      <c r="C226" s="5" t="s">
        <v>165</v>
      </c>
      <c r="D226" s="5" t="s">
        <v>101</v>
      </c>
      <c r="E226" s="50" t="s">
        <v>132</v>
      </c>
      <c r="F226" s="5" t="s">
        <v>63</v>
      </c>
      <c r="G226" s="5" t="s">
        <v>355</v>
      </c>
      <c r="H226" s="49">
        <v>45295.706678240698</v>
      </c>
      <c r="I226" s="5" t="s">
        <v>262</v>
      </c>
      <c r="J226" s="49">
        <v>45295.722337963001</v>
      </c>
      <c r="K226" s="5" t="s">
        <v>181</v>
      </c>
    </row>
    <row r="227" spans="1:11" ht="20.100000000000001" customHeight="1" x14ac:dyDescent="0.2">
      <c r="A227" s="35">
        <f>SUBTOTAL(103,$B$4:B227)*1</f>
        <v>224</v>
      </c>
      <c r="B227" s="5" t="s">
        <v>86</v>
      </c>
      <c r="C227" s="5" t="s">
        <v>224</v>
      </c>
      <c r="D227" s="5" t="s">
        <v>101</v>
      </c>
      <c r="E227" s="50" t="s">
        <v>132</v>
      </c>
      <c r="F227" s="5" t="s">
        <v>63</v>
      </c>
      <c r="G227" s="5" t="s">
        <v>354</v>
      </c>
      <c r="H227" s="49">
        <v>45317.725324074097</v>
      </c>
      <c r="I227" s="5" t="s">
        <v>264</v>
      </c>
      <c r="J227" s="49">
        <v>45317.763391203698</v>
      </c>
      <c r="K227" s="5" t="s">
        <v>181</v>
      </c>
    </row>
    <row r="228" spans="1:11" ht="20.100000000000001" customHeight="1" x14ac:dyDescent="0.2">
      <c r="A228" s="35">
        <f>SUBTOTAL(103,$B$4:B228)*1</f>
        <v>225</v>
      </c>
      <c r="B228" s="5" t="s">
        <v>86</v>
      </c>
      <c r="C228" s="5" t="s">
        <v>155</v>
      </c>
      <c r="D228" s="5" t="s">
        <v>101</v>
      </c>
      <c r="E228" s="50" t="s">
        <v>132</v>
      </c>
      <c r="F228" s="5" t="s">
        <v>63</v>
      </c>
      <c r="G228" s="5" t="s">
        <v>366</v>
      </c>
      <c r="H228" s="49">
        <v>45307.339629629598</v>
      </c>
      <c r="I228" s="5" t="s">
        <v>266</v>
      </c>
      <c r="J228" s="49">
        <v>45307.343368055597</v>
      </c>
      <c r="K228" s="5" t="s">
        <v>181</v>
      </c>
    </row>
    <row r="229" spans="1:11" ht="20.100000000000001" customHeight="1" x14ac:dyDescent="0.2">
      <c r="A229" s="35">
        <f>SUBTOTAL(103,$B$4:B229)*1</f>
        <v>226</v>
      </c>
      <c r="B229" s="5" t="s">
        <v>86</v>
      </c>
      <c r="C229" s="5" t="s">
        <v>174</v>
      </c>
      <c r="D229" s="5" t="s">
        <v>101</v>
      </c>
      <c r="E229" s="50" t="s">
        <v>132</v>
      </c>
      <c r="F229" s="5" t="s">
        <v>63</v>
      </c>
      <c r="G229" s="5" t="s">
        <v>358</v>
      </c>
      <c r="H229" s="49">
        <v>45303.359039351897</v>
      </c>
      <c r="I229" s="5" t="s">
        <v>268</v>
      </c>
      <c r="J229" s="49">
        <v>45303.3656597222</v>
      </c>
      <c r="K229" s="5" t="s">
        <v>181</v>
      </c>
    </row>
    <row r="230" spans="1:11" ht="20.100000000000001" customHeight="1" x14ac:dyDescent="0.2">
      <c r="A230" s="35">
        <f>SUBTOTAL(103,$B$4:B230)*1</f>
        <v>227</v>
      </c>
      <c r="B230" s="5" t="s">
        <v>86</v>
      </c>
      <c r="C230" s="5" t="s">
        <v>224</v>
      </c>
      <c r="D230" s="5" t="s">
        <v>101</v>
      </c>
      <c r="E230" s="50" t="s">
        <v>132</v>
      </c>
      <c r="F230" s="5" t="s">
        <v>63</v>
      </c>
      <c r="G230" s="5" t="s">
        <v>354</v>
      </c>
      <c r="H230" s="49">
        <v>45321.929085648102</v>
      </c>
      <c r="I230" s="5" t="s">
        <v>264</v>
      </c>
      <c r="J230" s="49">
        <v>45321.967280092598</v>
      </c>
      <c r="K230" s="5" t="s">
        <v>181</v>
      </c>
    </row>
    <row r="231" spans="1:11" ht="20.100000000000001" customHeight="1" x14ac:dyDescent="0.2">
      <c r="A231" s="35">
        <f>SUBTOTAL(103,$B$4:B231)*1</f>
        <v>228</v>
      </c>
      <c r="B231" s="5" t="s">
        <v>86</v>
      </c>
      <c r="C231" s="5" t="s">
        <v>174</v>
      </c>
      <c r="D231" s="5" t="s">
        <v>101</v>
      </c>
      <c r="E231" s="50" t="s">
        <v>132</v>
      </c>
      <c r="F231" s="5" t="s">
        <v>63</v>
      </c>
      <c r="G231" s="5" t="s">
        <v>660</v>
      </c>
      <c r="H231" s="49">
        <v>45310.360057870399</v>
      </c>
      <c r="I231" s="5" t="s">
        <v>271</v>
      </c>
      <c r="J231" s="49">
        <v>45310.363321759301</v>
      </c>
      <c r="K231" s="5" t="s">
        <v>181</v>
      </c>
    </row>
    <row r="232" spans="1:11" ht="20.100000000000001" customHeight="1" x14ac:dyDescent="0.2">
      <c r="A232" s="35">
        <f>SUBTOTAL(103,$B$4:B232)*1</f>
        <v>229</v>
      </c>
      <c r="B232" s="5" t="s">
        <v>86</v>
      </c>
      <c r="C232" s="5" t="s">
        <v>174</v>
      </c>
      <c r="D232" s="5" t="s">
        <v>101</v>
      </c>
      <c r="E232" s="50" t="s">
        <v>132</v>
      </c>
      <c r="F232" s="5" t="s">
        <v>63</v>
      </c>
      <c r="G232" s="5" t="s">
        <v>358</v>
      </c>
      <c r="H232" s="49">
        <v>45306.327164351896</v>
      </c>
      <c r="I232" s="5" t="s">
        <v>268</v>
      </c>
      <c r="J232" s="49">
        <v>45306.333796296298</v>
      </c>
      <c r="K232" s="5" t="s">
        <v>181</v>
      </c>
    </row>
    <row r="233" spans="1:11" ht="20.100000000000001" customHeight="1" x14ac:dyDescent="0.2">
      <c r="A233" s="35">
        <f>SUBTOTAL(103,$B$4:B233)*1</f>
        <v>230</v>
      </c>
      <c r="B233" s="5" t="s">
        <v>86</v>
      </c>
      <c r="C233" s="5" t="s">
        <v>174</v>
      </c>
      <c r="D233" s="5" t="s">
        <v>101</v>
      </c>
      <c r="E233" s="50" t="s">
        <v>132</v>
      </c>
      <c r="F233" s="5" t="s">
        <v>63</v>
      </c>
      <c r="G233" s="5" t="s">
        <v>355</v>
      </c>
      <c r="H233" s="49">
        <v>45294.893622685202</v>
      </c>
      <c r="I233" s="5" t="s">
        <v>262</v>
      </c>
      <c r="J233" s="49">
        <v>45294.933587963002</v>
      </c>
      <c r="K233" s="5" t="s">
        <v>181</v>
      </c>
    </row>
    <row r="234" spans="1:11" ht="20.100000000000001" customHeight="1" x14ac:dyDescent="0.2">
      <c r="A234" s="35">
        <f>SUBTOTAL(103,$B$4:B234)*1</f>
        <v>231</v>
      </c>
      <c r="B234" s="5" t="s">
        <v>86</v>
      </c>
      <c r="C234" s="5" t="s">
        <v>174</v>
      </c>
      <c r="D234" s="5" t="s">
        <v>101</v>
      </c>
      <c r="E234" s="50" t="s">
        <v>132</v>
      </c>
      <c r="F234" s="5" t="s">
        <v>63</v>
      </c>
      <c r="G234" s="5" t="s">
        <v>750</v>
      </c>
      <c r="H234" s="49">
        <v>45305.994918981502</v>
      </c>
      <c r="I234" s="5" t="s">
        <v>267</v>
      </c>
      <c r="J234" s="49">
        <v>45306.007256944402</v>
      </c>
      <c r="K234" s="5" t="s">
        <v>181</v>
      </c>
    </row>
    <row r="235" spans="1:11" ht="20.100000000000001" customHeight="1" x14ac:dyDescent="0.2">
      <c r="A235" s="35">
        <f>SUBTOTAL(103,$B$4:B235)*1</f>
        <v>232</v>
      </c>
      <c r="B235" s="5" t="s">
        <v>86</v>
      </c>
      <c r="C235" s="5" t="s">
        <v>224</v>
      </c>
      <c r="D235" s="5" t="s">
        <v>101</v>
      </c>
      <c r="E235" s="50" t="s">
        <v>132</v>
      </c>
      <c r="F235" s="5" t="s">
        <v>63</v>
      </c>
      <c r="G235" s="5" t="s">
        <v>356</v>
      </c>
      <c r="H235" s="49">
        <v>45322.500196759298</v>
      </c>
      <c r="I235" s="5" t="s">
        <v>267</v>
      </c>
      <c r="J235" s="49">
        <v>45322.506851851896</v>
      </c>
      <c r="K235" s="5" t="s">
        <v>181</v>
      </c>
    </row>
    <row r="236" spans="1:11" ht="20.100000000000001" customHeight="1" x14ac:dyDescent="0.2">
      <c r="A236" s="35">
        <f>SUBTOTAL(103,$B$4:B236)*1</f>
        <v>233</v>
      </c>
      <c r="B236" s="5" t="s">
        <v>86</v>
      </c>
      <c r="C236" s="5" t="s">
        <v>155</v>
      </c>
      <c r="D236" s="5" t="s">
        <v>101</v>
      </c>
      <c r="E236" s="50" t="s">
        <v>132</v>
      </c>
      <c r="F236" s="5" t="s">
        <v>63</v>
      </c>
      <c r="G236" s="5" t="s">
        <v>660</v>
      </c>
      <c r="H236" s="49">
        <v>45322.853668981501</v>
      </c>
      <c r="I236" s="5" t="s">
        <v>271</v>
      </c>
      <c r="J236" s="49">
        <v>45322.856365740699</v>
      </c>
      <c r="K236" s="5" t="s">
        <v>181</v>
      </c>
    </row>
    <row r="237" spans="1:11" ht="20.100000000000001" customHeight="1" x14ac:dyDescent="0.2">
      <c r="A237" s="35">
        <f>SUBTOTAL(103,$B$4:B237)*1</f>
        <v>234</v>
      </c>
      <c r="B237" s="5" t="s">
        <v>86</v>
      </c>
      <c r="C237" s="5" t="s">
        <v>224</v>
      </c>
      <c r="D237" s="5" t="s">
        <v>101</v>
      </c>
      <c r="E237" s="50" t="s">
        <v>132</v>
      </c>
      <c r="F237" s="5" t="s">
        <v>63</v>
      </c>
      <c r="G237" s="5" t="s">
        <v>358</v>
      </c>
      <c r="H237" s="49">
        <v>45322.449548611097</v>
      </c>
      <c r="I237" s="5" t="s">
        <v>268</v>
      </c>
      <c r="J237" s="49">
        <v>45322.455381944397</v>
      </c>
      <c r="K237" s="5" t="s">
        <v>181</v>
      </c>
    </row>
    <row r="238" spans="1:11" ht="20.100000000000001" customHeight="1" x14ac:dyDescent="0.2">
      <c r="A238" s="35">
        <f>SUBTOTAL(103,$B$4:B238)*1</f>
        <v>235</v>
      </c>
      <c r="B238" s="5" t="s">
        <v>86</v>
      </c>
      <c r="C238" s="5" t="s">
        <v>165</v>
      </c>
      <c r="D238" s="5" t="s">
        <v>101</v>
      </c>
      <c r="E238" s="50" t="s">
        <v>132</v>
      </c>
      <c r="F238" s="5" t="s">
        <v>63</v>
      </c>
      <c r="G238" s="5" t="s">
        <v>357</v>
      </c>
      <c r="H238" s="49">
        <v>45322.582719907397</v>
      </c>
      <c r="I238" s="5" t="s">
        <v>264</v>
      </c>
      <c r="J238" s="49">
        <v>45322.635486111103</v>
      </c>
      <c r="K238" s="5" t="s">
        <v>181</v>
      </c>
    </row>
    <row r="239" spans="1:11" ht="20.100000000000001" customHeight="1" x14ac:dyDescent="0.2">
      <c r="A239" s="35">
        <f>SUBTOTAL(103,$B$4:B239)*1</f>
        <v>236</v>
      </c>
      <c r="B239" s="5" t="s">
        <v>86</v>
      </c>
      <c r="C239" s="5" t="s">
        <v>165</v>
      </c>
      <c r="D239" s="5" t="s">
        <v>101</v>
      </c>
      <c r="E239" s="50" t="s">
        <v>132</v>
      </c>
      <c r="F239" s="5" t="s">
        <v>63</v>
      </c>
      <c r="G239" s="5" t="s">
        <v>358</v>
      </c>
      <c r="H239" s="49">
        <v>45322.649270833303</v>
      </c>
      <c r="I239" s="5" t="s">
        <v>268</v>
      </c>
      <c r="J239" s="49">
        <v>45322.656319444402</v>
      </c>
      <c r="K239" s="5" t="s">
        <v>181</v>
      </c>
    </row>
    <row r="240" spans="1:11" ht="20.100000000000001" customHeight="1" x14ac:dyDescent="0.2">
      <c r="A240" s="35">
        <f>SUBTOTAL(103,$B$4:B240)*1</f>
        <v>237</v>
      </c>
      <c r="B240" s="5" t="s">
        <v>86</v>
      </c>
      <c r="C240" s="5" t="s">
        <v>165</v>
      </c>
      <c r="D240" s="5" t="s">
        <v>101</v>
      </c>
      <c r="E240" s="50" t="s">
        <v>132</v>
      </c>
      <c r="F240" s="5" t="s">
        <v>63</v>
      </c>
      <c r="G240" s="5" t="s">
        <v>355</v>
      </c>
      <c r="H240" s="49">
        <v>45322.472222222197</v>
      </c>
      <c r="I240" s="5" t="s">
        <v>262</v>
      </c>
      <c r="J240" s="49">
        <v>45322.488148148099</v>
      </c>
      <c r="K240" s="5" t="s">
        <v>181</v>
      </c>
    </row>
    <row r="241" spans="1:11" ht="20.100000000000001" customHeight="1" x14ac:dyDescent="0.2">
      <c r="A241" s="35">
        <f>SUBTOTAL(103,$B$4:B241)*1</f>
        <v>238</v>
      </c>
      <c r="B241" s="5" t="s">
        <v>86</v>
      </c>
      <c r="C241" s="5" t="s">
        <v>165</v>
      </c>
      <c r="D241" s="5" t="s">
        <v>101</v>
      </c>
      <c r="E241" s="50" t="s">
        <v>132</v>
      </c>
      <c r="F241" s="5" t="s">
        <v>63</v>
      </c>
      <c r="G241" s="5" t="s">
        <v>359</v>
      </c>
      <c r="H241" s="49">
        <v>45322.702106481498</v>
      </c>
      <c r="I241" s="5" t="s">
        <v>263</v>
      </c>
      <c r="J241" s="49">
        <v>45322.739293981504</v>
      </c>
      <c r="K241" s="5" t="s">
        <v>181</v>
      </c>
    </row>
    <row r="242" spans="1:11" ht="20.100000000000001" customHeight="1" x14ac:dyDescent="0.2">
      <c r="A242" s="35">
        <f>SUBTOTAL(103,$B$4:B242)*1</f>
        <v>239</v>
      </c>
      <c r="B242" s="5" t="s">
        <v>86</v>
      </c>
      <c r="C242" s="5" t="s">
        <v>150</v>
      </c>
      <c r="D242" s="5" t="s">
        <v>101</v>
      </c>
      <c r="E242" s="50" t="s">
        <v>132</v>
      </c>
      <c r="F242" s="5" t="s">
        <v>63</v>
      </c>
      <c r="G242" s="5" t="s">
        <v>355</v>
      </c>
      <c r="H242" s="49">
        <v>45322.666782407403</v>
      </c>
      <c r="I242" s="5" t="s">
        <v>262</v>
      </c>
      <c r="J242" s="49">
        <v>45322.682453703703</v>
      </c>
      <c r="K242" s="5" t="s">
        <v>181</v>
      </c>
    </row>
    <row r="243" spans="1:11" ht="20.100000000000001" customHeight="1" x14ac:dyDescent="0.2">
      <c r="A243" s="35">
        <f>SUBTOTAL(103,$B$4:B243)*1</f>
        <v>240</v>
      </c>
      <c r="B243" s="5" t="s">
        <v>86</v>
      </c>
      <c r="C243" s="5" t="s">
        <v>150</v>
      </c>
      <c r="D243" s="5" t="s">
        <v>101</v>
      </c>
      <c r="E243" s="50" t="s">
        <v>132</v>
      </c>
      <c r="F243" s="5" t="s">
        <v>63</v>
      </c>
      <c r="G243" s="5" t="s">
        <v>357</v>
      </c>
      <c r="H243" s="49">
        <v>45322.766134259298</v>
      </c>
      <c r="I243" s="5" t="s">
        <v>273</v>
      </c>
      <c r="J243" s="49">
        <v>45322.782453703701</v>
      </c>
      <c r="K243" s="5" t="s">
        <v>181</v>
      </c>
    </row>
    <row r="244" spans="1:11" ht="20.100000000000001" customHeight="1" x14ac:dyDescent="0.2">
      <c r="A244" s="35">
        <f>SUBTOTAL(103,$B$4:B244)*1</f>
        <v>241</v>
      </c>
      <c r="B244" s="5" t="s">
        <v>86</v>
      </c>
      <c r="C244" s="5" t="s">
        <v>224</v>
      </c>
      <c r="D244" s="5" t="s">
        <v>101</v>
      </c>
      <c r="E244" s="50" t="s">
        <v>132</v>
      </c>
      <c r="F244" s="5" t="s">
        <v>63</v>
      </c>
      <c r="G244" s="5" t="s">
        <v>354</v>
      </c>
      <c r="H244" s="49">
        <v>45316.956643518497</v>
      </c>
      <c r="I244" s="5" t="s">
        <v>264</v>
      </c>
      <c r="J244" s="49">
        <v>45316.9945717593</v>
      </c>
      <c r="K244" s="5" t="s">
        <v>181</v>
      </c>
    </row>
    <row r="245" spans="1:11" ht="20.100000000000001" customHeight="1" x14ac:dyDescent="0.2">
      <c r="A245" s="35">
        <f>SUBTOTAL(103,$B$4:B245)*1</f>
        <v>242</v>
      </c>
      <c r="B245" s="5" t="s">
        <v>86</v>
      </c>
      <c r="C245" s="5" t="s">
        <v>333</v>
      </c>
      <c r="D245" s="5" t="s">
        <v>103</v>
      </c>
      <c r="E245" s="50" t="s">
        <v>334</v>
      </c>
      <c r="F245" s="5" t="s">
        <v>125</v>
      </c>
      <c r="G245" s="5" t="s">
        <v>702</v>
      </c>
      <c r="H245" s="49">
        <v>45311.5635763889</v>
      </c>
      <c r="I245" s="5" t="s">
        <v>348</v>
      </c>
      <c r="J245" s="49">
        <v>45311.615509259304</v>
      </c>
      <c r="K245" s="5" t="s">
        <v>181</v>
      </c>
    </row>
    <row r="246" spans="1:11" ht="20.100000000000001" customHeight="1" x14ac:dyDescent="0.2">
      <c r="A246" s="35">
        <f>SUBTOTAL(103,$B$4:B246)*1</f>
        <v>243</v>
      </c>
      <c r="B246" s="5" t="s">
        <v>86</v>
      </c>
      <c r="C246" s="5" t="s">
        <v>333</v>
      </c>
      <c r="D246" s="5" t="s">
        <v>103</v>
      </c>
      <c r="E246" s="50" t="s">
        <v>334</v>
      </c>
      <c r="F246" s="5" t="s">
        <v>125</v>
      </c>
      <c r="G246" s="5" t="s">
        <v>705</v>
      </c>
      <c r="H246" s="49">
        <v>45312.3885069444</v>
      </c>
      <c r="I246" s="5" t="s">
        <v>269</v>
      </c>
      <c r="J246" s="49">
        <v>45312.4558680556</v>
      </c>
      <c r="K246" s="5" t="s">
        <v>181</v>
      </c>
    </row>
    <row r="247" spans="1:11" ht="20.100000000000001" customHeight="1" x14ac:dyDescent="0.2">
      <c r="A247" s="35">
        <f>SUBTOTAL(103,$B$4:B247)*1</f>
        <v>244</v>
      </c>
      <c r="B247" s="5" t="s">
        <v>86</v>
      </c>
      <c r="C247" s="5" t="s">
        <v>333</v>
      </c>
      <c r="D247" s="5" t="s">
        <v>103</v>
      </c>
      <c r="E247" s="50" t="s">
        <v>334</v>
      </c>
      <c r="F247" s="5" t="s">
        <v>125</v>
      </c>
      <c r="G247" s="5" t="s">
        <v>735</v>
      </c>
      <c r="H247" s="49">
        <v>45311.756678240701</v>
      </c>
      <c r="I247" s="5" t="s">
        <v>297</v>
      </c>
      <c r="J247" s="49">
        <v>45311.914976851898</v>
      </c>
      <c r="K247" s="5" t="s">
        <v>181</v>
      </c>
    </row>
    <row r="248" spans="1:11" ht="20.100000000000001" customHeight="1" x14ac:dyDescent="0.2">
      <c r="A248" s="35">
        <f>SUBTOTAL(103,$B$4:B248)*1</f>
        <v>245</v>
      </c>
      <c r="B248" s="5" t="s">
        <v>96</v>
      </c>
      <c r="C248" s="5" t="s">
        <v>588</v>
      </c>
      <c r="D248" s="5" t="s">
        <v>103</v>
      </c>
      <c r="E248" s="50" t="s">
        <v>345</v>
      </c>
      <c r="F248" s="5" t="s">
        <v>125</v>
      </c>
      <c r="G248" s="5" t="s">
        <v>661</v>
      </c>
      <c r="H248" s="49">
        <v>45293.834664351903</v>
      </c>
      <c r="I248" s="5" t="s">
        <v>662</v>
      </c>
      <c r="J248" s="49">
        <v>45294.321585648097</v>
      </c>
      <c r="K248" s="5" t="s">
        <v>573</v>
      </c>
    </row>
    <row r="249" spans="1:11" ht="20.100000000000001" customHeight="1" x14ac:dyDescent="0.2">
      <c r="A249" s="35">
        <f>SUBTOTAL(103,$B$4:B249)*1</f>
        <v>246</v>
      </c>
      <c r="B249" s="5" t="s">
        <v>96</v>
      </c>
      <c r="C249" s="5" t="s">
        <v>588</v>
      </c>
      <c r="D249" s="5" t="s">
        <v>103</v>
      </c>
      <c r="E249" s="50" t="s">
        <v>345</v>
      </c>
      <c r="F249" s="5" t="s">
        <v>125</v>
      </c>
      <c r="G249" s="5" t="s">
        <v>678</v>
      </c>
      <c r="H249" s="49">
        <v>45307.316192129598</v>
      </c>
      <c r="I249" s="5" t="s">
        <v>662</v>
      </c>
      <c r="J249" s="49">
        <v>45307.3331944444</v>
      </c>
      <c r="K249" s="5" t="s">
        <v>573</v>
      </c>
    </row>
    <row r="250" spans="1:11" ht="20.100000000000001" customHeight="1" x14ac:dyDescent="0.2">
      <c r="A250" s="35">
        <f>SUBTOTAL(103,$B$4:B250)*1</f>
        <v>247</v>
      </c>
      <c r="B250" s="5" t="s">
        <v>96</v>
      </c>
      <c r="C250" s="5" t="s">
        <v>588</v>
      </c>
      <c r="D250" s="5" t="s">
        <v>103</v>
      </c>
      <c r="E250" s="50" t="s">
        <v>345</v>
      </c>
      <c r="F250" s="5" t="s">
        <v>125</v>
      </c>
      <c r="G250" s="5" t="s">
        <v>678</v>
      </c>
      <c r="H250" s="49">
        <v>45316.909803240698</v>
      </c>
      <c r="I250" s="5" t="s">
        <v>684</v>
      </c>
      <c r="J250" s="49">
        <v>45317.278587963003</v>
      </c>
      <c r="K250" s="5" t="s">
        <v>573</v>
      </c>
    </row>
    <row r="251" spans="1:11" ht="20.100000000000001" customHeight="1" x14ac:dyDescent="0.2">
      <c r="A251" s="35">
        <f>SUBTOTAL(103,$B$4:B251)*1</f>
        <v>248</v>
      </c>
      <c r="B251" s="5" t="s">
        <v>96</v>
      </c>
      <c r="C251" s="5" t="s">
        <v>588</v>
      </c>
      <c r="D251" s="5" t="s">
        <v>103</v>
      </c>
      <c r="E251" s="50" t="s">
        <v>345</v>
      </c>
      <c r="F251" s="5" t="s">
        <v>125</v>
      </c>
      <c r="G251" s="5" t="s">
        <v>686</v>
      </c>
      <c r="H251" s="49">
        <v>45308.835775462998</v>
      </c>
      <c r="I251" s="5" t="s">
        <v>662</v>
      </c>
      <c r="J251" s="49">
        <v>45309.297708333303</v>
      </c>
      <c r="K251" s="5" t="s">
        <v>573</v>
      </c>
    </row>
    <row r="252" spans="1:11" ht="20.100000000000001" customHeight="1" x14ac:dyDescent="0.2">
      <c r="A252" s="35">
        <f>SUBTOTAL(103,$B$4:B252)*1</f>
        <v>249</v>
      </c>
      <c r="B252" s="5" t="s">
        <v>96</v>
      </c>
      <c r="C252" s="5" t="s">
        <v>588</v>
      </c>
      <c r="D252" s="5" t="s">
        <v>103</v>
      </c>
      <c r="E252" s="50" t="s">
        <v>345</v>
      </c>
      <c r="F252" s="5" t="s">
        <v>125</v>
      </c>
      <c r="G252" s="5" t="s">
        <v>686</v>
      </c>
      <c r="H252" s="49">
        <v>45307.860150462999</v>
      </c>
      <c r="I252" s="5" t="s">
        <v>662</v>
      </c>
      <c r="J252" s="49">
        <v>45308.301064814797</v>
      </c>
      <c r="K252" s="5" t="s">
        <v>573</v>
      </c>
    </row>
    <row r="253" spans="1:11" ht="20.100000000000001" customHeight="1" x14ac:dyDescent="0.2">
      <c r="A253" s="35">
        <f>SUBTOTAL(103,$B$4:B253)*1</f>
        <v>250</v>
      </c>
      <c r="B253" s="5" t="s">
        <v>96</v>
      </c>
      <c r="C253" s="5" t="s">
        <v>588</v>
      </c>
      <c r="D253" s="5" t="s">
        <v>103</v>
      </c>
      <c r="E253" s="50" t="s">
        <v>345</v>
      </c>
      <c r="F253" s="5" t="s">
        <v>125</v>
      </c>
      <c r="G253" s="5" t="s">
        <v>686</v>
      </c>
      <c r="H253" s="49">
        <v>45309.823807870402</v>
      </c>
      <c r="I253" s="5" t="s">
        <v>662</v>
      </c>
      <c r="J253" s="49">
        <v>45310.306770833296</v>
      </c>
      <c r="K253" s="5" t="s">
        <v>573</v>
      </c>
    </row>
    <row r="254" spans="1:11" ht="20.100000000000001" customHeight="1" x14ac:dyDescent="0.2">
      <c r="A254" s="35">
        <f>SUBTOTAL(103,$B$4:B254)*1</f>
        <v>251</v>
      </c>
      <c r="B254" s="5" t="s">
        <v>96</v>
      </c>
      <c r="C254" s="5" t="s">
        <v>588</v>
      </c>
      <c r="D254" s="5" t="s">
        <v>103</v>
      </c>
      <c r="E254" s="50" t="s">
        <v>345</v>
      </c>
      <c r="F254" s="5" t="s">
        <v>125</v>
      </c>
      <c r="G254" s="5" t="s">
        <v>686</v>
      </c>
      <c r="H254" s="49">
        <v>45302.894930555602</v>
      </c>
      <c r="I254" s="5" t="s">
        <v>662</v>
      </c>
      <c r="J254" s="49">
        <v>45303.2843055556</v>
      </c>
      <c r="K254" s="5" t="s">
        <v>573</v>
      </c>
    </row>
    <row r="255" spans="1:11" ht="20.100000000000001" customHeight="1" x14ac:dyDescent="0.2">
      <c r="A255" s="35">
        <f>SUBTOTAL(103,$B$4:B255)*1</f>
        <v>252</v>
      </c>
      <c r="B255" s="5" t="s">
        <v>96</v>
      </c>
      <c r="C255" s="5" t="s">
        <v>588</v>
      </c>
      <c r="D255" s="5" t="s">
        <v>103</v>
      </c>
      <c r="E255" s="50" t="s">
        <v>345</v>
      </c>
      <c r="F255" s="5" t="s">
        <v>125</v>
      </c>
      <c r="G255" s="5" t="s">
        <v>686</v>
      </c>
      <c r="H255" s="49">
        <v>45310.773125</v>
      </c>
      <c r="I255" s="5" t="s">
        <v>662</v>
      </c>
      <c r="J255" s="49">
        <v>45311.307349536997</v>
      </c>
      <c r="K255" s="5" t="s">
        <v>573</v>
      </c>
    </row>
    <row r="256" spans="1:11" ht="20.100000000000001" customHeight="1" x14ac:dyDescent="0.2">
      <c r="A256" s="35">
        <f>SUBTOTAL(103,$B$4:B256)*1</f>
        <v>253</v>
      </c>
      <c r="B256" s="5" t="s">
        <v>96</v>
      </c>
      <c r="C256" s="5" t="s">
        <v>588</v>
      </c>
      <c r="D256" s="5" t="s">
        <v>103</v>
      </c>
      <c r="E256" s="50" t="s">
        <v>345</v>
      </c>
      <c r="F256" s="5" t="s">
        <v>125</v>
      </c>
      <c r="G256" s="5" t="s">
        <v>706</v>
      </c>
      <c r="H256" s="49">
        <v>45311.450115740699</v>
      </c>
      <c r="I256" s="5" t="s">
        <v>707</v>
      </c>
      <c r="J256" s="49">
        <v>45311.4665046296</v>
      </c>
      <c r="K256" s="5" t="s">
        <v>573</v>
      </c>
    </row>
    <row r="257" spans="1:11" ht="20.100000000000001" customHeight="1" x14ac:dyDescent="0.2">
      <c r="A257" s="35">
        <f>SUBTOTAL(103,$B$4:B257)*1</f>
        <v>254</v>
      </c>
      <c r="B257" s="5" t="s">
        <v>96</v>
      </c>
      <c r="C257" s="5" t="s">
        <v>588</v>
      </c>
      <c r="D257" s="5" t="s">
        <v>103</v>
      </c>
      <c r="E257" s="50" t="s">
        <v>345</v>
      </c>
      <c r="F257" s="5" t="s">
        <v>125</v>
      </c>
      <c r="G257" s="5" t="s">
        <v>686</v>
      </c>
      <c r="H257" s="49">
        <v>45303.858148148101</v>
      </c>
      <c r="I257" s="5" t="s">
        <v>662</v>
      </c>
      <c r="J257" s="49">
        <v>45304.284837963001</v>
      </c>
      <c r="K257" s="5" t="s">
        <v>573</v>
      </c>
    </row>
    <row r="258" spans="1:11" ht="20.100000000000001" customHeight="1" x14ac:dyDescent="0.2">
      <c r="A258" s="35">
        <f>SUBTOTAL(103,$B$4:B258)*1</f>
        <v>255</v>
      </c>
      <c r="B258" s="5" t="s">
        <v>96</v>
      </c>
      <c r="C258" s="5" t="s">
        <v>588</v>
      </c>
      <c r="D258" s="5" t="s">
        <v>103</v>
      </c>
      <c r="E258" s="50" t="s">
        <v>345</v>
      </c>
      <c r="F258" s="5" t="s">
        <v>125</v>
      </c>
      <c r="G258" s="5" t="s">
        <v>706</v>
      </c>
      <c r="H258" s="49">
        <v>45307.458495370403</v>
      </c>
      <c r="I258" s="5" t="s">
        <v>715</v>
      </c>
      <c r="J258" s="49">
        <v>45307.5913657407</v>
      </c>
      <c r="K258" s="5" t="s">
        <v>573</v>
      </c>
    </row>
    <row r="259" spans="1:11" ht="20.100000000000001" customHeight="1" x14ac:dyDescent="0.2">
      <c r="A259" s="35">
        <f>SUBTOTAL(103,$B$4:B259)*1</f>
        <v>256</v>
      </c>
      <c r="B259" s="5" t="s">
        <v>96</v>
      </c>
      <c r="C259" s="5" t="s">
        <v>588</v>
      </c>
      <c r="D259" s="5" t="s">
        <v>103</v>
      </c>
      <c r="E259" s="50" t="s">
        <v>345</v>
      </c>
      <c r="F259" s="5" t="s">
        <v>125</v>
      </c>
      <c r="G259" s="5" t="s">
        <v>717</v>
      </c>
      <c r="H259" s="49">
        <v>45298.796284722201</v>
      </c>
      <c r="I259" s="5" t="s">
        <v>718</v>
      </c>
      <c r="J259" s="49">
        <v>45299.014212962997</v>
      </c>
      <c r="K259" s="5" t="s">
        <v>573</v>
      </c>
    </row>
    <row r="260" spans="1:11" ht="20.100000000000001" customHeight="1" x14ac:dyDescent="0.2">
      <c r="A260" s="35">
        <f>SUBTOTAL(103,$B$4:B260)*1</f>
        <v>257</v>
      </c>
      <c r="B260" s="5" t="s">
        <v>96</v>
      </c>
      <c r="C260" s="5" t="s">
        <v>588</v>
      </c>
      <c r="D260" s="5" t="s">
        <v>103</v>
      </c>
      <c r="E260" s="50" t="s">
        <v>345</v>
      </c>
      <c r="F260" s="5" t="s">
        <v>125</v>
      </c>
      <c r="G260" s="5" t="s">
        <v>706</v>
      </c>
      <c r="H260" s="49">
        <v>45304.466956018499</v>
      </c>
      <c r="I260" s="5" t="s">
        <v>707</v>
      </c>
      <c r="J260" s="49">
        <v>45304.486296296302</v>
      </c>
      <c r="K260" s="5" t="s">
        <v>573</v>
      </c>
    </row>
    <row r="261" spans="1:11" ht="20.100000000000001" customHeight="1" x14ac:dyDescent="0.2">
      <c r="A261" s="35">
        <f>SUBTOTAL(103,$B$4:B261)*1</f>
        <v>258</v>
      </c>
      <c r="B261" s="5" t="s">
        <v>96</v>
      </c>
      <c r="C261" s="5" t="s">
        <v>588</v>
      </c>
      <c r="D261" s="5" t="s">
        <v>103</v>
      </c>
      <c r="E261" s="50" t="s">
        <v>345</v>
      </c>
      <c r="F261" s="5" t="s">
        <v>125</v>
      </c>
      <c r="G261" s="5" t="s">
        <v>706</v>
      </c>
      <c r="H261" s="49">
        <v>45320.439537036997</v>
      </c>
      <c r="I261" s="5" t="s">
        <v>692</v>
      </c>
      <c r="J261" s="49">
        <v>45320.652546296304</v>
      </c>
      <c r="K261" s="5" t="s">
        <v>573</v>
      </c>
    </row>
    <row r="262" spans="1:11" ht="20.100000000000001" customHeight="1" x14ac:dyDescent="0.2">
      <c r="A262" s="35">
        <f>SUBTOTAL(103,$B$4:B262)*1</f>
        <v>259</v>
      </c>
      <c r="B262" s="5" t="s">
        <v>96</v>
      </c>
      <c r="C262" s="5" t="s">
        <v>588</v>
      </c>
      <c r="D262" s="5" t="s">
        <v>103</v>
      </c>
      <c r="E262" s="50" t="s">
        <v>345</v>
      </c>
      <c r="F262" s="5" t="s">
        <v>125</v>
      </c>
      <c r="G262" s="5" t="s">
        <v>721</v>
      </c>
      <c r="H262" s="49">
        <v>45315.547708333303</v>
      </c>
      <c r="I262" s="5" t="s">
        <v>722</v>
      </c>
      <c r="J262" s="49">
        <v>45315.558449074102</v>
      </c>
      <c r="K262" s="5" t="s">
        <v>573</v>
      </c>
    </row>
    <row r="263" spans="1:11" ht="20.100000000000001" customHeight="1" x14ac:dyDescent="0.2">
      <c r="A263" s="35">
        <f>SUBTOTAL(103,$B$4:B263)*1</f>
        <v>260</v>
      </c>
      <c r="B263" s="5" t="s">
        <v>96</v>
      </c>
      <c r="C263" s="5" t="s">
        <v>588</v>
      </c>
      <c r="D263" s="5" t="s">
        <v>103</v>
      </c>
      <c r="E263" s="50" t="s">
        <v>345</v>
      </c>
      <c r="F263" s="5" t="s">
        <v>125</v>
      </c>
      <c r="G263" s="5" t="s">
        <v>706</v>
      </c>
      <c r="H263" s="49">
        <v>45306.479745370401</v>
      </c>
      <c r="I263" s="5" t="s">
        <v>707</v>
      </c>
      <c r="J263" s="49">
        <v>45306.495173611103</v>
      </c>
      <c r="K263" s="5" t="s">
        <v>573</v>
      </c>
    </row>
    <row r="264" spans="1:11" ht="20.100000000000001" customHeight="1" x14ac:dyDescent="0.2">
      <c r="A264" s="35">
        <f>SUBTOTAL(103,$B$4:B264)*1</f>
        <v>261</v>
      </c>
      <c r="B264" s="5" t="s">
        <v>96</v>
      </c>
      <c r="C264" s="5" t="s">
        <v>588</v>
      </c>
      <c r="D264" s="5" t="s">
        <v>103</v>
      </c>
      <c r="E264" s="50" t="s">
        <v>345</v>
      </c>
      <c r="F264" s="5" t="s">
        <v>125</v>
      </c>
      <c r="G264" s="5" t="s">
        <v>706</v>
      </c>
      <c r="H264" s="49">
        <v>45308.468067129601</v>
      </c>
      <c r="I264" s="5" t="s">
        <v>715</v>
      </c>
      <c r="J264" s="49">
        <v>45308.584803240701</v>
      </c>
      <c r="K264" s="5" t="s">
        <v>573</v>
      </c>
    </row>
    <row r="265" spans="1:11" ht="20.100000000000001" customHeight="1" x14ac:dyDescent="0.2">
      <c r="A265" s="35">
        <f>SUBTOTAL(103,$B$4:B265)*1</f>
        <v>262</v>
      </c>
      <c r="B265" s="5" t="s">
        <v>96</v>
      </c>
      <c r="C265" s="5" t="s">
        <v>588</v>
      </c>
      <c r="D265" s="5" t="s">
        <v>103</v>
      </c>
      <c r="E265" s="50" t="s">
        <v>345</v>
      </c>
      <c r="F265" s="5" t="s">
        <v>125</v>
      </c>
      <c r="G265" s="5" t="s">
        <v>706</v>
      </c>
      <c r="H265" s="49">
        <v>45302.490231481497</v>
      </c>
      <c r="I265" s="5" t="s">
        <v>715</v>
      </c>
      <c r="J265" s="49">
        <v>45302.604733796303</v>
      </c>
      <c r="K265" s="5" t="s">
        <v>573</v>
      </c>
    </row>
    <row r="266" spans="1:11" ht="20.100000000000001" customHeight="1" x14ac:dyDescent="0.2">
      <c r="A266" s="35">
        <f>SUBTOTAL(103,$B$4:B266)*1</f>
        <v>263</v>
      </c>
      <c r="B266" s="5" t="s">
        <v>96</v>
      </c>
      <c r="C266" s="5" t="s">
        <v>588</v>
      </c>
      <c r="D266" s="5" t="s">
        <v>103</v>
      </c>
      <c r="E266" s="50" t="s">
        <v>345</v>
      </c>
      <c r="F266" s="5" t="s">
        <v>125</v>
      </c>
      <c r="G266" s="5" t="s">
        <v>686</v>
      </c>
      <c r="H266" s="49">
        <v>45300.447060185201</v>
      </c>
      <c r="I266" s="5" t="s">
        <v>348</v>
      </c>
      <c r="J266" s="49">
        <v>45300.546041666697</v>
      </c>
      <c r="K266" s="5" t="s">
        <v>573</v>
      </c>
    </row>
    <row r="267" spans="1:11" ht="20.100000000000001" customHeight="1" x14ac:dyDescent="0.2">
      <c r="A267" s="35">
        <f>SUBTOTAL(103,$B$4:B267)*1</f>
        <v>264</v>
      </c>
      <c r="B267" s="5" t="s">
        <v>96</v>
      </c>
      <c r="C267" s="5" t="s">
        <v>588</v>
      </c>
      <c r="D267" s="5" t="s">
        <v>103</v>
      </c>
      <c r="E267" s="50" t="s">
        <v>345</v>
      </c>
      <c r="F267" s="5" t="s">
        <v>125</v>
      </c>
      <c r="G267" s="5" t="s">
        <v>728</v>
      </c>
      <c r="H267" s="49">
        <v>45307.592997685198</v>
      </c>
      <c r="I267" s="5" t="s">
        <v>692</v>
      </c>
      <c r="J267" s="49">
        <v>45307.680636574099</v>
      </c>
      <c r="K267" s="5" t="s">
        <v>573</v>
      </c>
    </row>
    <row r="268" spans="1:11" ht="20.100000000000001" customHeight="1" x14ac:dyDescent="0.2">
      <c r="A268" s="35">
        <f>SUBTOTAL(103,$B$4:B268)*1</f>
        <v>265</v>
      </c>
      <c r="B268" s="5" t="s">
        <v>96</v>
      </c>
      <c r="C268" s="5" t="s">
        <v>588</v>
      </c>
      <c r="D268" s="5" t="s">
        <v>103</v>
      </c>
      <c r="E268" s="50" t="s">
        <v>345</v>
      </c>
      <c r="F268" s="5" t="s">
        <v>125</v>
      </c>
      <c r="G268" s="5" t="s">
        <v>706</v>
      </c>
      <c r="H268" s="49">
        <v>45309.483148148101</v>
      </c>
      <c r="I268" s="5" t="s">
        <v>692</v>
      </c>
      <c r="J268" s="49">
        <v>45309.702384259297</v>
      </c>
      <c r="K268" s="5" t="s">
        <v>573</v>
      </c>
    </row>
    <row r="269" spans="1:11" ht="20.100000000000001" customHeight="1" x14ac:dyDescent="0.2">
      <c r="A269" s="35">
        <f>SUBTOTAL(103,$B$4:B269)*1</f>
        <v>266</v>
      </c>
      <c r="B269" s="5" t="s">
        <v>96</v>
      </c>
      <c r="C269" s="5" t="s">
        <v>588</v>
      </c>
      <c r="D269" s="5" t="s">
        <v>103</v>
      </c>
      <c r="E269" s="50" t="s">
        <v>345</v>
      </c>
      <c r="F269" s="5" t="s">
        <v>125</v>
      </c>
      <c r="G269" s="5" t="s">
        <v>728</v>
      </c>
      <c r="H269" s="49">
        <v>45308.588645833297</v>
      </c>
      <c r="I269" s="5" t="s">
        <v>692</v>
      </c>
      <c r="J269" s="49">
        <v>45308.711736111101</v>
      </c>
      <c r="K269" s="5" t="s">
        <v>573</v>
      </c>
    </row>
    <row r="270" spans="1:11" ht="20.100000000000001" customHeight="1" x14ac:dyDescent="0.2">
      <c r="A270" s="35">
        <f>SUBTOTAL(103,$B$4:B270)*1</f>
        <v>267</v>
      </c>
      <c r="B270" s="5" t="s">
        <v>96</v>
      </c>
      <c r="C270" s="5" t="s">
        <v>588</v>
      </c>
      <c r="D270" s="5" t="s">
        <v>103</v>
      </c>
      <c r="E270" s="50" t="s">
        <v>345</v>
      </c>
      <c r="F270" s="5" t="s">
        <v>125</v>
      </c>
      <c r="G270" s="5" t="s">
        <v>728</v>
      </c>
      <c r="H270" s="49">
        <v>45299.553263888898</v>
      </c>
      <c r="I270" s="5" t="s">
        <v>662</v>
      </c>
      <c r="J270" s="49">
        <v>45299.664143518501</v>
      </c>
      <c r="K270" s="5" t="s">
        <v>573</v>
      </c>
    </row>
    <row r="271" spans="1:11" ht="20.100000000000001" customHeight="1" x14ac:dyDescent="0.2">
      <c r="A271" s="35">
        <f>SUBTOTAL(103,$B$4:B271)*1</f>
        <v>268</v>
      </c>
      <c r="B271" s="5" t="s">
        <v>96</v>
      </c>
      <c r="C271" s="5" t="s">
        <v>588</v>
      </c>
      <c r="D271" s="5" t="s">
        <v>103</v>
      </c>
      <c r="E271" s="50" t="s">
        <v>345</v>
      </c>
      <c r="F271" s="5" t="s">
        <v>125</v>
      </c>
      <c r="G271" s="5" t="s">
        <v>728</v>
      </c>
      <c r="H271" s="49">
        <v>45303.587280092601</v>
      </c>
      <c r="I271" s="5" t="s">
        <v>692</v>
      </c>
      <c r="J271" s="49">
        <v>45303.6879050926</v>
      </c>
      <c r="K271" s="5" t="s">
        <v>573</v>
      </c>
    </row>
    <row r="272" spans="1:11" ht="20.100000000000001" customHeight="1" x14ac:dyDescent="0.2">
      <c r="A272" s="35">
        <f>SUBTOTAL(103,$B$4:B272)*1</f>
        <v>269</v>
      </c>
      <c r="B272" s="5" t="s">
        <v>96</v>
      </c>
      <c r="C272" s="5" t="s">
        <v>588</v>
      </c>
      <c r="D272" s="5" t="s">
        <v>103</v>
      </c>
      <c r="E272" s="50" t="s">
        <v>345</v>
      </c>
      <c r="F272" s="5" t="s">
        <v>125</v>
      </c>
      <c r="G272" s="5" t="s">
        <v>706</v>
      </c>
      <c r="H272" s="49">
        <v>45303.469212962998</v>
      </c>
      <c r="I272" s="5" t="s">
        <v>715</v>
      </c>
      <c r="J272" s="49">
        <v>45303.583321759303</v>
      </c>
      <c r="K272" s="5" t="s">
        <v>573</v>
      </c>
    </row>
    <row r="273" spans="1:11" ht="20.100000000000001" customHeight="1" x14ac:dyDescent="0.2">
      <c r="A273" s="35">
        <f>SUBTOTAL(103,$B$4:B273)*1</f>
        <v>270</v>
      </c>
      <c r="B273" s="5" t="s">
        <v>96</v>
      </c>
      <c r="C273" s="5" t="s">
        <v>588</v>
      </c>
      <c r="D273" s="5" t="s">
        <v>103</v>
      </c>
      <c r="E273" s="50" t="s">
        <v>345</v>
      </c>
      <c r="F273" s="5" t="s">
        <v>125</v>
      </c>
      <c r="G273" s="5" t="s">
        <v>742</v>
      </c>
      <c r="H273" s="49">
        <v>45312.517314814802</v>
      </c>
      <c r="I273" s="5" t="s">
        <v>743</v>
      </c>
      <c r="J273" s="49">
        <v>45312.628831018497</v>
      </c>
      <c r="K273" s="5" t="s">
        <v>573</v>
      </c>
    </row>
    <row r="274" spans="1:11" ht="20.100000000000001" customHeight="1" x14ac:dyDescent="0.2">
      <c r="A274" s="35">
        <f>SUBTOTAL(103,$B$4:B274)*1</f>
        <v>271</v>
      </c>
      <c r="B274" s="5" t="s">
        <v>96</v>
      </c>
      <c r="C274" s="5" t="s">
        <v>588</v>
      </c>
      <c r="D274" s="5" t="s">
        <v>103</v>
      </c>
      <c r="E274" s="50" t="s">
        <v>345</v>
      </c>
      <c r="F274" s="5" t="s">
        <v>125</v>
      </c>
      <c r="G274" s="5" t="s">
        <v>745</v>
      </c>
      <c r="H274" s="49">
        <v>45317.429131944402</v>
      </c>
      <c r="I274" s="5" t="s">
        <v>746</v>
      </c>
      <c r="J274" s="49">
        <v>45317.521215277797</v>
      </c>
      <c r="K274" s="5" t="s">
        <v>573</v>
      </c>
    </row>
    <row r="275" spans="1:11" ht="20.100000000000001" customHeight="1" x14ac:dyDescent="0.2">
      <c r="A275" s="35">
        <f>SUBTOTAL(103,$B$4:B275)*1</f>
        <v>272</v>
      </c>
      <c r="B275" s="5" t="s">
        <v>96</v>
      </c>
      <c r="C275" s="5" t="s">
        <v>588</v>
      </c>
      <c r="D275" s="5" t="s">
        <v>103</v>
      </c>
      <c r="E275" s="50" t="s">
        <v>345</v>
      </c>
      <c r="F275" s="5" t="s">
        <v>125</v>
      </c>
      <c r="G275" s="5" t="s">
        <v>706</v>
      </c>
      <c r="H275" s="49">
        <v>45310.466712963003</v>
      </c>
      <c r="I275" s="5" t="s">
        <v>692</v>
      </c>
      <c r="J275" s="49">
        <v>45310.667604166701</v>
      </c>
      <c r="K275" s="5" t="s">
        <v>573</v>
      </c>
    </row>
    <row r="276" spans="1:11" ht="20.100000000000001" customHeight="1" x14ac:dyDescent="0.2">
      <c r="A276" s="35">
        <f>SUBTOTAL(103,$B$4:B276)*1</f>
        <v>273</v>
      </c>
      <c r="B276" s="5" t="s">
        <v>96</v>
      </c>
      <c r="C276" s="5" t="s">
        <v>588</v>
      </c>
      <c r="D276" s="5" t="s">
        <v>103</v>
      </c>
      <c r="E276" s="50" t="s">
        <v>345</v>
      </c>
      <c r="F276" s="5" t="s">
        <v>125</v>
      </c>
      <c r="G276" s="5" t="s">
        <v>728</v>
      </c>
      <c r="H276" s="49">
        <v>45302.607013888897</v>
      </c>
      <c r="I276" s="5" t="s">
        <v>692</v>
      </c>
      <c r="J276" s="49">
        <v>45302.705902777801</v>
      </c>
      <c r="K276" s="5" t="s">
        <v>573</v>
      </c>
    </row>
    <row r="277" spans="1:11" ht="20.100000000000001" customHeight="1" x14ac:dyDescent="0.2">
      <c r="A277" s="35">
        <f>SUBTOTAL(103,$B$4:B277)*1</f>
        <v>274</v>
      </c>
      <c r="B277" s="5" t="s">
        <v>96</v>
      </c>
      <c r="C277" s="5" t="s">
        <v>588</v>
      </c>
      <c r="D277" s="5" t="s">
        <v>103</v>
      </c>
      <c r="E277" s="50" t="s">
        <v>345</v>
      </c>
      <c r="F277" s="5" t="s">
        <v>125</v>
      </c>
      <c r="G277" s="5" t="s">
        <v>747</v>
      </c>
      <c r="H277" s="49">
        <v>45315.573379629597</v>
      </c>
      <c r="I277" s="5" t="s">
        <v>748</v>
      </c>
      <c r="J277" s="49">
        <v>45315.736400463</v>
      </c>
      <c r="K277" s="5" t="s">
        <v>573</v>
      </c>
    </row>
    <row r="278" spans="1:11" ht="20.100000000000001" customHeight="1" x14ac:dyDescent="0.2">
      <c r="A278" s="35">
        <f>SUBTOTAL(103,$B$4:B278)*1</f>
        <v>275</v>
      </c>
      <c r="B278" s="5" t="s">
        <v>96</v>
      </c>
      <c r="C278" s="5" t="s">
        <v>588</v>
      </c>
      <c r="D278" s="5" t="s">
        <v>103</v>
      </c>
      <c r="E278" s="50" t="s">
        <v>345</v>
      </c>
      <c r="F278" s="5" t="s">
        <v>125</v>
      </c>
      <c r="G278" s="5" t="s">
        <v>744</v>
      </c>
      <c r="H278" s="49">
        <v>45300.812465277799</v>
      </c>
      <c r="I278" s="5" t="s">
        <v>749</v>
      </c>
      <c r="J278" s="49">
        <v>45300.979733796303</v>
      </c>
      <c r="K278" s="5" t="s">
        <v>573</v>
      </c>
    </row>
    <row r="279" spans="1:11" ht="20.100000000000001" customHeight="1" x14ac:dyDescent="0.2">
      <c r="A279" s="35">
        <f>SUBTOTAL(103,$B$4:B279)*1</f>
        <v>276</v>
      </c>
      <c r="B279" s="5" t="s">
        <v>96</v>
      </c>
      <c r="C279" s="5" t="s">
        <v>588</v>
      </c>
      <c r="D279" s="5" t="s">
        <v>103</v>
      </c>
      <c r="E279" s="50" t="s">
        <v>345</v>
      </c>
      <c r="F279" s="5" t="s">
        <v>125</v>
      </c>
      <c r="G279" s="5" t="s">
        <v>678</v>
      </c>
      <c r="H279" s="49">
        <v>45301.732152777797</v>
      </c>
      <c r="I279" s="5" t="s">
        <v>662</v>
      </c>
      <c r="J279" s="49">
        <v>45301.748530092598</v>
      </c>
      <c r="K279" s="5" t="s">
        <v>573</v>
      </c>
    </row>
    <row r="280" spans="1:11" ht="20.100000000000001" customHeight="1" x14ac:dyDescent="0.2">
      <c r="A280" s="35">
        <f>SUBTOTAL(103,$B$4:B280)*1</f>
        <v>277</v>
      </c>
      <c r="B280" s="5" t="s">
        <v>96</v>
      </c>
      <c r="C280" s="5" t="s">
        <v>588</v>
      </c>
      <c r="D280" s="5" t="s">
        <v>103</v>
      </c>
      <c r="E280" s="50" t="s">
        <v>345</v>
      </c>
      <c r="F280" s="5" t="s">
        <v>125</v>
      </c>
      <c r="G280" s="5" t="s">
        <v>678</v>
      </c>
      <c r="H280" s="49">
        <v>45305.950266203698</v>
      </c>
      <c r="I280" s="5" t="s">
        <v>662</v>
      </c>
      <c r="J280" s="49">
        <v>45305.965543981503</v>
      </c>
      <c r="K280" s="5" t="s">
        <v>573</v>
      </c>
    </row>
    <row r="281" spans="1:11" ht="20.100000000000001" customHeight="1" x14ac:dyDescent="0.2">
      <c r="A281" s="35">
        <f>SUBTOTAL(103,$B$4:B281)*1</f>
        <v>278</v>
      </c>
      <c r="B281" s="5" t="s">
        <v>96</v>
      </c>
      <c r="C281" s="5" t="s">
        <v>588</v>
      </c>
      <c r="D281" s="5" t="s">
        <v>103</v>
      </c>
      <c r="E281" s="50" t="s">
        <v>345</v>
      </c>
      <c r="F281" s="5" t="s">
        <v>125</v>
      </c>
      <c r="G281" s="5" t="s">
        <v>686</v>
      </c>
      <c r="H281" s="49">
        <v>45320.802916666697</v>
      </c>
      <c r="I281" s="5" t="s">
        <v>281</v>
      </c>
      <c r="J281" s="49">
        <v>45320.839027777802</v>
      </c>
      <c r="K281" s="5" t="s">
        <v>573</v>
      </c>
    </row>
    <row r="282" spans="1:11" ht="20.100000000000001" customHeight="1" x14ac:dyDescent="0.2">
      <c r="A282" s="35">
        <f>SUBTOTAL(103,$B$4:B282)*1</f>
        <v>279</v>
      </c>
      <c r="B282" s="5" t="s">
        <v>96</v>
      </c>
      <c r="C282" s="5" t="s">
        <v>588</v>
      </c>
      <c r="D282" s="5" t="s">
        <v>103</v>
      </c>
      <c r="E282" s="50" t="s">
        <v>345</v>
      </c>
      <c r="F282" s="5" t="s">
        <v>125</v>
      </c>
      <c r="G282" s="5" t="s">
        <v>706</v>
      </c>
      <c r="H282" s="49">
        <v>45299.728622685201</v>
      </c>
      <c r="I282" s="5" t="s">
        <v>692</v>
      </c>
      <c r="J282" s="49">
        <v>45299.966226851902</v>
      </c>
      <c r="K282" s="5" t="s">
        <v>573</v>
      </c>
    </row>
    <row r="283" spans="1:11" ht="20.100000000000001" customHeight="1" x14ac:dyDescent="0.2">
      <c r="A283" s="35">
        <f>SUBTOTAL(103,$B$4:B283)*1</f>
        <v>280</v>
      </c>
      <c r="B283" s="5" t="s">
        <v>96</v>
      </c>
      <c r="C283" s="5" t="s">
        <v>588</v>
      </c>
      <c r="D283" s="5" t="s">
        <v>103</v>
      </c>
      <c r="E283" s="50" t="s">
        <v>345</v>
      </c>
      <c r="F283" s="5" t="s">
        <v>125</v>
      </c>
      <c r="G283" s="5" t="s">
        <v>678</v>
      </c>
      <c r="H283" s="49">
        <v>45318.921319444402</v>
      </c>
      <c r="I283" s="5" t="s">
        <v>662</v>
      </c>
      <c r="J283" s="49">
        <v>45318.939826388902</v>
      </c>
      <c r="K283" s="5" t="s">
        <v>573</v>
      </c>
    </row>
    <row r="284" spans="1:11" ht="20.100000000000001" customHeight="1" x14ac:dyDescent="0.2">
      <c r="A284" s="35">
        <f>SUBTOTAL(103,$B$4:B284)*1</f>
        <v>281</v>
      </c>
      <c r="B284" s="5" t="s">
        <v>96</v>
      </c>
      <c r="C284" s="5" t="s">
        <v>588</v>
      </c>
      <c r="D284" s="5" t="s">
        <v>103</v>
      </c>
      <c r="E284" s="50" t="s">
        <v>345</v>
      </c>
      <c r="F284" s="5" t="s">
        <v>125</v>
      </c>
      <c r="G284" s="5" t="s">
        <v>751</v>
      </c>
      <c r="H284" s="49">
        <v>45317.638182870403</v>
      </c>
      <c r="I284" s="5" t="s">
        <v>707</v>
      </c>
      <c r="J284" s="49">
        <v>45317.807141203702</v>
      </c>
      <c r="K284" s="5" t="s">
        <v>573</v>
      </c>
    </row>
    <row r="285" spans="1:11" ht="20.100000000000001" customHeight="1" x14ac:dyDescent="0.2">
      <c r="A285" s="35">
        <f>SUBTOTAL(103,$B$4:B285)*1</f>
        <v>282</v>
      </c>
      <c r="B285" s="5" t="s">
        <v>96</v>
      </c>
      <c r="C285" s="5" t="s">
        <v>588</v>
      </c>
      <c r="D285" s="5" t="s">
        <v>103</v>
      </c>
      <c r="E285" s="50" t="s">
        <v>345</v>
      </c>
      <c r="F285" s="5" t="s">
        <v>125</v>
      </c>
      <c r="G285" s="5" t="s">
        <v>752</v>
      </c>
      <c r="H285" s="49">
        <v>45312.739363425899</v>
      </c>
      <c r="I285" s="5" t="s">
        <v>753</v>
      </c>
      <c r="J285" s="49">
        <v>45312.937719907401</v>
      </c>
      <c r="K285" s="5" t="s">
        <v>573</v>
      </c>
    </row>
    <row r="286" spans="1:11" ht="20.100000000000001" customHeight="1" x14ac:dyDescent="0.2">
      <c r="A286" s="35">
        <f>SUBTOTAL(103,$B$4:B286)*1</f>
        <v>283</v>
      </c>
      <c r="B286" s="5" t="s">
        <v>96</v>
      </c>
      <c r="C286" s="5" t="s">
        <v>586</v>
      </c>
      <c r="D286" s="5" t="s">
        <v>103</v>
      </c>
      <c r="E286" s="50" t="s">
        <v>257</v>
      </c>
      <c r="F286" s="5" t="s">
        <v>125</v>
      </c>
      <c r="G286" s="5" t="s">
        <v>693</v>
      </c>
      <c r="H286" s="49">
        <v>45321.410231481503</v>
      </c>
      <c r="I286" s="5" t="s">
        <v>694</v>
      </c>
      <c r="J286" s="49">
        <v>45321.453773148103</v>
      </c>
      <c r="K286" s="5" t="s">
        <v>116</v>
      </c>
    </row>
    <row r="287" spans="1:11" ht="20.100000000000001" customHeight="1" x14ac:dyDescent="0.2">
      <c r="A287" s="35">
        <f>SUBTOTAL(103,$B$4:B287)*1</f>
        <v>284</v>
      </c>
      <c r="B287" s="5" t="s">
        <v>96</v>
      </c>
      <c r="C287" s="5" t="s">
        <v>584</v>
      </c>
      <c r="D287" s="5" t="s">
        <v>103</v>
      </c>
      <c r="E287" s="50" t="s">
        <v>257</v>
      </c>
      <c r="F287" s="5" t="s">
        <v>125</v>
      </c>
      <c r="G287" s="5" t="s">
        <v>693</v>
      </c>
      <c r="H287" s="49">
        <v>45313.444629629601</v>
      </c>
      <c r="I287" s="5" t="s">
        <v>694</v>
      </c>
      <c r="J287" s="49">
        <v>45313.488715277803</v>
      </c>
      <c r="K287" s="5" t="s">
        <v>116</v>
      </c>
    </row>
    <row r="288" spans="1:11" ht="20.100000000000001" customHeight="1" x14ac:dyDescent="0.2">
      <c r="A288" s="35">
        <f>SUBTOTAL(103,$B$4:B288)*1</f>
        <v>285</v>
      </c>
      <c r="B288" s="5" t="s">
        <v>96</v>
      </c>
      <c r="C288" s="5" t="s">
        <v>584</v>
      </c>
      <c r="D288" s="5" t="s">
        <v>103</v>
      </c>
      <c r="E288" s="50" t="s">
        <v>257</v>
      </c>
      <c r="F288" s="5" t="s">
        <v>125</v>
      </c>
      <c r="G288" s="5" t="s">
        <v>693</v>
      </c>
      <c r="H288" s="49">
        <v>45318.543009259301</v>
      </c>
      <c r="I288" s="5" t="s">
        <v>725</v>
      </c>
      <c r="J288" s="49">
        <v>45318.573958333298</v>
      </c>
      <c r="K288" s="5" t="s">
        <v>116</v>
      </c>
    </row>
    <row r="289" spans="1:11" ht="20.100000000000001" customHeight="1" x14ac:dyDescent="0.2">
      <c r="A289" s="35">
        <f>SUBTOTAL(103,$B$4:B289)*1</f>
        <v>286</v>
      </c>
      <c r="B289" s="5" t="s">
        <v>96</v>
      </c>
      <c r="C289" s="5" t="s">
        <v>586</v>
      </c>
      <c r="D289" s="5" t="s">
        <v>103</v>
      </c>
      <c r="E289" s="50" t="s">
        <v>257</v>
      </c>
      <c r="F289" s="5" t="s">
        <v>125</v>
      </c>
      <c r="G289" s="5" t="s">
        <v>729</v>
      </c>
      <c r="H289" s="49">
        <v>45304.553622685198</v>
      </c>
      <c r="I289" s="5" t="s">
        <v>291</v>
      </c>
      <c r="J289" s="49">
        <v>45304.670370370397</v>
      </c>
      <c r="K289" s="5" t="s">
        <v>116</v>
      </c>
    </row>
    <row r="290" spans="1:11" ht="20.100000000000001" customHeight="1" x14ac:dyDescent="0.2">
      <c r="A290" s="35">
        <f>SUBTOTAL(103,$B$4:B290)*1</f>
        <v>287</v>
      </c>
      <c r="B290" s="5" t="s">
        <v>96</v>
      </c>
      <c r="C290" s="5" t="s">
        <v>586</v>
      </c>
      <c r="D290" s="5" t="s">
        <v>103</v>
      </c>
      <c r="E290" s="50" t="s">
        <v>257</v>
      </c>
      <c r="F290" s="5" t="s">
        <v>125</v>
      </c>
      <c r="G290" s="5" t="s">
        <v>730</v>
      </c>
      <c r="H290" s="49">
        <v>45321.648668981499</v>
      </c>
      <c r="I290" s="5" t="s">
        <v>291</v>
      </c>
      <c r="J290" s="49">
        <v>45321.7015046296</v>
      </c>
      <c r="K290" s="5" t="s">
        <v>116</v>
      </c>
    </row>
    <row r="291" spans="1:11" ht="20.100000000000001" customHeight="1" x14ac:dyDescent="0.2">
      <c r="A291" s="35">
        <f>SUBTOTAL(103,$B$4:B291)*1</f>
        <v>288</v>
      </c>
      <c r="B291" s="5" t="s">
        <v>96</v>
      </c>
      <c r="C291" s="5" t="s">
        <v>586</v>
      </c>
      <c r="D291" s="5" t="s">
        <v>103</v>
      </c>
      <c r="E291" s="50" t="s">
        <v>257</v>
      </c>
      <c r="F291" s="5" t="s">
        <v>125</v>
      </c>
      <c r="G291" s="5" t="s">
        <v>731</v>
      </c>
      <c r="H291" s="49">
        <v>45313.5139583333</v>
      </c>
      <c r="I291" s="5" t="s">
        <v>725</v>
      </c>
      <c r="J291" s="49">
        <v>45313.541793981502</v>
      </c>
      <c r="K291" s="5" t="s">
        <v>116</v>
      </c>
    </row>
    <row r="292" spans="1:11" ht="20.100000000000001" customHeight="1" x14ac:dyDescent="0.2">
      <c r="A292" s="35">
        <f>SUBTOTAL(103,$B$4:B292)*1</f>
        <v>289</v>
      </c>
      <c r="B292" s="5" t="s">
        <v>96</v>
      </c>
      <c r="C292" s="5" t="s">
        <v>586</v>
      </c>
      <c r="D292" s="5" t="s">
        <v>103</v>
      </c>
      <c r="E292" s="50" t="s">
        <v>257</v>
      </c>
      <c r="F292" s="5" t="s">
        <v>125</v>
      </c>
      <c r="G292" s="5" t="s">
        <v>693</v>
      </c>
      <c r="H292" s="49">
        <v>45309.452870370398</v>
      </c>
      <c r="I292" s="5" t="s">
        <v>725</v>
      </c>
      <c r="J292" s="49">
        <v>45309.482268518499</v>
      </c>
      <c r="K292" s="5" t="s">
        <v>116</v>
      </c>
    </row>
    <row r="293" spans="1:11" ht="20.100000000000001" customHeight="1" x14ac:dyDescent="0.2">
      <c r="A293" s="35">
        <f>SUBTOTAL(103,$B$4:B293)*1</f>
        <v>290</v>
      </c>
      <c r="B293" s="5" t="s">
        <v>96</v>
      </c>
      <c r="C293" s="5" t="s">
        <v>584</v>
      </c>
      <c r="D293" s="5" t="s">
        <v>103</v>
      </c>
      <c r="E293" s="50" t="s">
        <v>257</v>
      </c>
      <c r="F293" s="5" t="s">
        <v>125</v>
      </c>
      <c r="G293" s="5" t="s">
        <v>738</v>
      </c>
      <c r="H293" s="49">
        <v>45318.640601851897</v>
      </c>
      <c r="I293" s="5" t="s">
        <v>291</v>
      </c>
      <c r="J293" s="49">
        <v>45318.670231481497</v>
      </c>
      <c r="K293" s="5" t="s">
        <v>116</v>
      </c>
    </row>
    <row r="294" spans="1:11" ht="20.100000000000001" customHeight="1" x14ac:dyDescent="0.2">
      <c r="A294" s="35">
        <f>SUBTOTAL(103,$B$4:B294)*1</f>
        <v>291</v>
      </c>
      <c r="B294" s="5" t="s">
        <v>96</v>
      </c>
      <c r="C294" s="5" t="s">
        <v>586</v>
      </c>
      <c r="D294" s="5" t="s">
        <v>103</v>
      </c>
      <c r="E294" s="50" t="s">
        <v>257</v>
      </c>
      <c r="F294" s="5" t="s">
        <v>125</v>
      </c>
      <c r="G294" s="5" t="s">
        <v>693</v>
      </c>
      <c r="H294" s="49">
        <v>45310.508449074099</v>
      </c>
      <c r="I294" s="5" t="s">
        <v>694</v>
      </c>
      <c r="J294" s="49">
        <v>45310.5621412037</v>
      </c>
      <c r="K294" s="5" t="s">
        <v>116</v>
      </c>
    </row>
    <row r="295" spans="1:11" ht="20.100000000000001" customHeight="1" x14ac:dyDescent="0.2">
      <c r="A295" s="35">
        <f>SUBTOTAL(103,$B$4:B295)*1</f>
        <v>292</v>
      </c>
      <c r="B295" s="5" t="s">
        <v>96</v>
      </c>
      <c r="C295" s="5" t="s">
        <v>584</v>
      </c>
      <c r="D295" s="5" t="s">
        <v>103</v>
      </c>
      <c r="E295" s="50" t="s">
        <v>257</v>
      </c>
      <c r="F295" s="5" t="s">
        <v>125</v>
      </c>
      <c r="G295" s="5" t="s">
        <v>739</v>
      </c>
      <c r="H295" s="49">
        <v>45303.544884259303</v>
      </c>
      <c r="I295" s="5" t="s">
        <v>291</v>
      </c>
      <c r="J295" s="49">
        <v>45303.610925925903</v>
      </c>
      <c r="K295" s="5" t="s">
        <v>116</v>
      </c>
    </row>
    <row r="296" spans="1:11" ht="20.100000000000001" customHeight="1" x14ac:dyDescent="0.2">
      <c r="A296" s="35">
        <f>SUBTOTAL(103,$B$4:B296)*1</f>
        <v>293</v>
      </c>
      <c r="B296" s="5" t="s">
        <v>96</v>
      </c>
      <c r="C296" s="5" t="s">
        <v>586</v>
      </c>
      <c r="D296" s="5" t="s">
        <v>103</v>
      </c>
      <c r="E296" s="50" t="s">
        <v>257</v>
      </c>
      <c r="F296" s="5" t="s">
        <v>125</v>
      </c>
      <c r="G296" s="5" t="s">
        <v>738</v>
      </c>
      <c r="H296" s="49">
        <v>45313.658506944397</v>
      </c>
      <c r="I296" s="5" t="s">
        <v>291</v>
      </c>
      <c r="J296" s="49">
        <v>45313.686574074098</v>
      </c>
      <c r="K296" s="5" t="s">
        <v>116</v>
      </c>
    </row>
    <row r="297" spans="1:11" ht="20.100000000000001" customHeight="1" x14ac:dyDescent="0.2">
      <c r="A297" s="35">
        <f>SUBTOTAL(103,$B$4:B297)*1</f>
        <v>294</v>
      </c>
      <c r="B297" s="5" t="s">
        <v>96</v>
      </c>
      <c r="C297" s="5" t="s">
        <v>584</v>
      </c>
      <c r="D297" s="5" t="s">
        <v>103</v>
      </c>
      <c r="E297" s="50" t="s">
        <v>257</v>
      </c>
      <c r="F297" s="5" t="s">
        <v>125</v>
      </c>
      <c r="G297" s="5" t="s">
        <v>740</v>
      </c>
      <c r="H297" s="49">
        <v>45303.340902777803</v>
      </c>
      <c r="I297" s="5" t="s">
        <v>741</v>
      </c>
      <c r="J297" s="49">
        <v>45303.521064814799</v>
      </c>
      <c r="K297" s="5" t="s">
        <v>116</v>
      </c>
    </row>
    <row r="298" spans="1:11" ht="20.100000000000001" customHeight="1" x14ac:dyDescent="0.2">
      <c r="A298" s="35">
        <f>SUBTOTAL(103,$B$4:B298)*1</f>
        <v>295</v>
      </c>
      <c r="B298" s="5" t="s">
        <v>96</v>
      </c>
      <c r="C298" s="5" t="s">
        <v>586</v>
      </c>
      <c r="D298" s="5" t="s">
        <v>103</v>
      </c>
      <c r="E298" s="50" t="s">
        <v>257</v>
      </c>
      <c r="F298" s="5" t="s">
        <v>125</v>
      </c>
      <c r="G298" s="5" t="s">
        <v>730</v>
      </c>
      <c r="H298" s="49">
        <v>45310.639687499999</v>
      </c>
      <c r="I298" s="5" t="s">
        <v>291</v>
      </c>
      <c r="J298" s="49">
        <v>45310.693726851903</v>
      </c>
      <c r="K298" s="5" t="s">
        <v>116</v>
      </c>
    </row>
    <row r="299" spans="1:11" ht="20.100000000000001" customHeight="1" x14ac:dyDescent="0.2">
      <c r="A299" s="35">
        <f>SUBTOTAL(103,$B$4:B299)*1</f>
        <v>296</v>
      </c>
      <c r="B299" s="5" t="s">
        <v>96</v>
      </c>
      <c r="C299" s="5" t="s">
        <v>584</v>
      </c>
      <c r="D299" s="5" t="s">
        <v>103</v>
      </c>
      <c r="E299" s="50" t="s">
        <v>257</v>
      </c>
      <c r="F299" s="5" t="s">
        <v>125</v>
      </c>
      <c r="G299" s="5" t="s">
        <v>693</v>
      </c>
      <c r="H299" s="49">
        <v>45295.610752314802</v>
      </c>
      <c r="I299" s="5" t="s">
        <v>741</v>
      </c>
      <c r="J299" s="49">
        <v>45295.680254629602</v>
      </c>
      <c r="K299" s="5" t="s">
        <v>116</v>
      </c>
    </row>
    <row r="300" spans="1:11" ht="20.100000000000001" customHeight="1" x14ac:dyDescent="0.2">
      <c r="A300" s="35">
        <f>SUBTOTAL(103,$B$4:B300)*1</f>
        <v>297</v>
      </c>
      <c r="B300" s="5" t="s">
        <v>87</v>
      </c>
      <c r="C300" s="5" t="s">
        <v>623</v>
      </c>
      <c r="D300" s="5" t="s">
        <v>101</v>
      </c>
      <c r="E300" s="50" t="s">
        <v>346</v>
      </c>
      <c r="F300" s="5" t="s">
        <v>125</v>
      </c>
      <c r="G300" s="5" t="s">
        <v>703</v>
      </c>
      <c r="H300" s="49">
        <v>45305.630717592598</v>
      </c>
      <c r="I300" s="5" t="s">
        <v>704</v>
      </c>
      <c r="J300" s="49">
        <v>45305.649525462999</v>
      </c>
      <c r="K300" s="5" t="s">
        <v>624</v>
      </c>
    </row>
    <row r="301" spans="1:11" ht="20.100000000000001" customHeight="1" x14ac:dyDescent="0.2">
      <c r="A301" s="35">
        <f>SUBTOTAL(103,$B$4:B301)*1</f>
        <v>298</v>
      </c>
      <c r="B301" s="5" t="s">
        <v>87</v>
      </c>
      <c r="C301" s="5" t="s">
        <v>623</v>
      </c>
      <c r="D301" s="5" t="s">
        <v>101</v>
      </c>
      <c r="E301" s="50" t="s">
        <v>346</v>
      </c>
      <c r="F301" s="5" t="s">
        <v>125</v>
      </c>
      <c r="G301" s="5" t="s">
        <v>703</v>
      </c>
      <c r="H301" s="49">
        <v>45310.666342592602</v>
      </c>
      <c r="I301" s="5" t="s">
        <v>704</v>
      </c>
      <c r="J301" s="49">
        <v>45310.684421296297</v>
      </c>
      <c r="K301" s="5" t="s">
        <v>624</v>
      </c>
    </row>
    <row r="302" spans="1:11" ht="20.100000000000001" customHeight="1" x14ac:dyDescent="0.2">
      <c r="A302" s="35">
        <f>SUBTOTAL(103,$B$4:B302)*1</f>
        <v>299</v>
      </c>
      <c r="B302" s="5" t="s">
        <v>87</v>
      </c>
      <c r="C302" s="5" t="s">
        <v>623</v>
      </c>
      <c r="D302" s="5" t="s">
        <v>101</v>
      </c>
      <c r="E302" s="50" t="s">
        <v>346</v>
      </c>
      <c r="F302" s="5" t="s">
        <v>125</v>
      </c>
      <c r="G302" s="5" t="s">
        <v>719</v>
      </c>
      <c r="H302" s="49">
        <v>45305.750625000001</v>
      </c>
      <c r="I302" s="5" t="s">
        <v>720</v>
      </c>
      <c r="J302" s="49">
        <v>45305.7683680556</v>
      </c>
      <c r="K302" s="5" t="s">
        <v>624</v>
      </c>
    </row>
    <row r="303" spans="1:11" ht="20.100000000000001" customHeight="1" x14ac:dyDescent="0.2">
      <c r="A303" s="35">
        <f>SUBTOTAL(103,$B$4:B303)*1</f>
        <v>300</v>
      </c>
      <c r="B303" s="5" t="s">
        <v>87</v>
      </c>
      <c r="C303" s="5" t="s">
        <v>623</v>
      </c>
      <c r="D303" s="5" t="s">
        <v>101</v>
      </c>
      <c r="E303" s="50" t="s">
        <v>346</v>
      </c>
      <c r="F303" s="5" t="s">
        <v>125</v>
      </c>
      <c r="G303" s="5" t="s">
        <v>719</v>
      </c>
      <c r="H303" s="49">
        <v>45310.767476851899</v>
      </c>
      <c r="I303" s="5" t="s">
        <v>720</v>
      </c>
      <c r="J303" s="49">
        <v>45310.786157407398</v>
      </c>
      <c r="K303" s="5" t="s">
        <v>624</v>
      </c>
    </row>
    <row r="304" spans="1:11" ht="20.100000000000001" customHeight="1" x14ac:dyDescent="0.2">
      <c r="A304" s="35">
        <f>SUBTOTAL(103,$B$4:B304)*1</f>
        <v>301</v>
      </c>
      <c r="B304" s="5" t="s">
        <v>87</v>
      </c>
      <c r="C304" s="5" t="s">
        <v>623</v>
      </c>
      <c r="D304" s="5" t="s">
        <v>101</v>
      </c>
      <c r="E304" s="50" t="s">
        <v>346</v>
      </c>
      <c r="F304" s="5" t="s">
        <v>125</v>
      </c>
      <c r="G304" s="5" t="s">
        <v>719</v>
      </c>
      <c r="H304" s="49">
        <v>45322.659988425898</v>
      </c>
      <c r="I304" s="5" t="s">
        <v>720</v>
      </c>
      <c r="J304" s="49">
        <v>45322.676585648202</v>
      </c>
      <c r="K304" s="5" t="s">
        <v>624</v>
      </c>
    </row>
    <row r="305" spans="1:11" ht="20.100000000000001" customHeight="1" x14ac:dyDescent="0.2">
      <c r="A305" s="35">
        <f>SUBTOTAL(103,$B$4:B305)*1</f>
        <v>302</v>
      </c>
      <c r="B305" s="5" t="s">
        <v>87</v>
      </c>
      <c r="C305" s="5" t="s">
        <v>623</v>
      </c>
      <c r="D305" s="5" t="s">
        <v>101</v>
      </c>
      <c r="E305" s="50" t="s">
        <v>346</v>
      </c>
      <c r="F305" s="5" t="s">
        <v>125</v>
      </c>
      <c r="G305" s="5" t="s">
        <v>703</v>
      </c>
      <c r="H305" s="49">
        <v>45322.578333333302</v>
      </c>
      <c r="I305" s="5" t="s">
        <v>704</v>
      </c>
      <c r="J305" s="49">
        <v>45322.597627314797</v>
      </c>
      <c r="K305" s="5" t="s">
        <v>624</v>
      </c>
    </row>
    <row r="306" spans="1:11" ht="20.100000000000001" customHeight="1" x14ac:dyDescent="0.2">
      <c r="A306" s="35">
        <f>SUBTOTAL(103,$B$4:B306)*1</f>
        <v>303</v>
      </c>
      <c r="B306" s="5" t="s">
        <v>126</v>
      </c>
      <c r="C306" s="5" t="s">
        <v>628</v>
      </c>
      <c r="D306" s="5" t="s">
        <v>101</v>
      </c>
      <c r="E306" s="50" t="s">
        <v>118</v>
      </c>
      <c r="F306" s="5" t="s">
        <v>7</v>
      </c>
      <c r="G306" s="5" t="s">
        <v>663</v>
      </c>
      <c r="H306" s="49">
        <v>45294.356932870403</v>
      </c>
      <c r="I306" s="5" t="s">
        <v>290</v>
      </c>
      <c r="J306" s="49">
        <v>45294.418391203697</v>
      </c>
      <c r="K306" s="5" t="s">
        <v>181</v>
      </c>
    </row>
    <row r="307" spans="1:11" ht="20.100000000000001" customHeight="1" x14ac:dyDescent="0.2">
      <c r="A307" s="35">
        <f>SUBTOTAL(103,$B$4:B307)*1</f>
        <v>304</v>
      </c>
      <c r="B307" s="5" t="s">
        <v>126</v>
      </c>
      <c r="C307" s="5" t="s">
        <v>393</v>
      </c>
      <c r="D307" s="5" t="s">
        <v>101</v>
      </c>
      <c r="E307" s="50" t="s">
        <v>118</v>
      </c>
      <c r="F307" s="5" t="s">
        <v>7</v>
      </c>
      <c r="G307" s="5" t="s">
        <v>666</v>
      </c>
      <c r="H307" s="49">
        <v>45302.637164351901</v>
      </c>
      <c r="I307" s="5" t="s">
        <v>350</v>
      </c>
      <c r="J307" s="49">
        <v>45302.651041666701</v>
      </c>
      <c r="K307" s="5" t="s">
        <v>181</v>
      </c>
    </row>
    <row r="308" spans="1:11" ht="20.100000000000001" customHeight="1" x14ac:dyDescent="0.2">
      <c r="A308" s="35">
        <f>SUBTOTAL(103,$B$4:B308)*1</f>
        <v>305</v>
      </c>
      <c r="B308" s="5" t="s">
        <v>126</v>
      </c>
      <c r="C308" s="5" t="s">
        <v>628</v>
      </c>
      <c r="D308" s="5" t="s">
        <v>101</v>
      </c>
      <c r="E308" s="50" t="s">
        <v>118</v>
      </c>
      <c r="F308" s="5" t="s">
        <v>7</v>
      </c>
      <c r="G308" s="5" t="s">
        <v>668</v>
      </c>
      <c r="H308" s="49">
        <v>45293.591122685197</v>
      </c>
      <c r="I308" s="5" t="s">
        <v>280</v>
      </c>
      <c r="J308" s="49">
        <v>45293.6575115741</v>
      </c>
      <c r="K308" s="5" t="s">
        <v>181</v>
      </c>
    </row>
    <row r="309" spans="1:11" ht="20.100000000000001" customHeight="1" x14ac:dyDescent="0.2">
      <c r="A309" s="35">
        <f>SUBTOTAL(103,$B$4:B309)*1</f>
        <v>306</v>
      </c>
      <c r="B309" s="5" t="s">
        <v>126</v>
      </c>
      <c r="C309" s="5" t="s">
        <v>630</v>
      </c>
      <c r="D309" s="5" t="s">
        <v>101</v>
      </c>
      <c r="E309" s="50" t="s">
        <v>118</v>
      </c>
      <c r="F309" s="5" t="s">
        <v>7</v>
      </c>
      <c r="G309" s="5" t="s">
        <v>673</v>
      </c>
      <c r="H309" s="49">
        <v>45320.568090277797</v>
      </c>
      <c r="I309" s="5" t="s">
        <v>282</v>
      </c>
      <c r="J309" s="49">
        <v>45320.639212962997</v>
      </c>
      <c r="K309" s="5" t="s">
        <v>181</v>
      </c>
    </row>
    <row r="310" spans="1:11" ht="20.100000000000001" customHeight="1" x14ac:dyDescent="0.2">
      <c r="A310" s="35">
        <f>SUBTOTAL(103,$B$4:B310)*1</f>
        <v>307</v>
      </c>
      <c r="B310" s="5" t="s">
        <v>126</v>
      </c>
      <c r="C310" s="5" t="s">
        <v>628</v>
      </c>
      <c r="D310" s="5" t="s">
        <v>101</v>
      </c>
      <c r="E310" s="50" t="s">
        <v>118</v>
      </c>
      <c r="F310" s="5" t="s">
        <v>7</v>
      </c>
      <c r="G310" s="5" t="s">
        <v>677</v>
      </c>
      <c r="H310" s="49">
        <v>45300.692962963003</v>
      </c>
      <c r="I310" s="5" t="s">
        <v>670</v>
      </c>
      <c r="J310" s="49">
        <v>45300.700613425899</v>
      </c>
      <c r="K310" s="5" t="s">
        <v>181</v>
      </c>
    </row>
    <row r="311" spans="1:11" ht="20.100000000000001" customHeight="1" x14ac:dyDescent="0.2">
      <c r="A311" s="35">
        <f>SUBTOTAL(103,$B$4:B311)*1</f>
        <v>308</v>
      </c>
      <c r="B311" s="5" t="s">
        <v>126</v>
      </c>
      <c r="C311" s="5" t="s">
        <v>407</v>
      </c>
      <c r="D311" s="5" t="s">
        <v>101</v>
      </c>
      <c r="E311" s="50" t="s">
        <v>118</v>
      </c>
      <c r="F311" s="5" t="s">
        <v>7</v>
      </c>
      <c r="G311" s="5" t="s">
        <v>673</v>
      </c>
      <c r="H311" s="49">
        <v>45320.553773148102</v>
      </c>
      <c r="I311" s="5" t="s">
        <v>679</v>
      </c>
      <c r="J311" s="49">
        <v>45320.608240740701</v>
      </c>
      <c r="K311" s="5" t="s">
        <v>181</v>
      </c>
    </row>
    <row r="312" spans="1:11" ht="20.100000000000001" customHeight="1" x14ac:dyDescent="0.2">
      <c r="A312" s="35">
        <f>SUBTOTAL(103,$B$4:B312)*1</f>
        <v>309</v>
      </c>
      <c r="B312" s="5" t="s">
        <v>126</v>
      </c>
      <c r="C312" s="5" t="s">
        <v>393</v>
      </c>
      <c r="D312" s="5" t="s">
        <v>101</v>
      </c>
      <c r="E312" s="50" t="s">
        <v>118</v>
      </c>
      <c r="F312" s="5" t="s">
        <v>7</v>
      </c>
      <c r="G312" s="5" t="s">
        <v>682</v>
      </c>
      <c r="H312" s="49">
        <v>45302.572488425903</v>
      </c>
      <c r="I312" s="5" t="s">
        <v>351</v>
      </c>
      <c r="J312" s="49">
        <v>45302.585208333301</v>
      </c>
      <c r="K312" s="5" t="s">
        <v>181</v>
      </c>
    </row>
    <row r="313" spans="1:11" ht="20.100000000000001" customHeight="1" x14ac:dyDescent="0.2">
      <c r="A313" s="35">
        <f>SUBTOTAL(103,$B$4:B313)*1</f>
        <v>310</v>
      </c>
      <c r="B313" s="5" t="s">
        <v>126</v>
      </c>
      <c r="C313" s="5" t="s">
        <v>628</v>
      </c>
      <c r="D313" s="5" t="s">
        <v>101</v>
      </c>
      <c r="E313" s="50" t="s">
        <v>118</v>
      </c>
      <c r="F313" s="5" t="s">
        <v>7</v>
      </c>
      <c r="G313" s="5" t="s">
        <v>683</v>
      </c>
      <c r="H313" s="49">
        <v>45308.507708333302</v>
      </c>
      <c r="I313" s="5" t="s">
        <v>290</v>
      </c>
      <c r="J313" s="49">
        <v>45308.541828703703</v>
      </c>
      <c r="K313" s="5" t="s">
        <v>181</v>
      </c>
    </row>
    <row r="314" spans="1:11" ht="20.100000000000001" customHeight="1" x14ac:dyDescent="0.2">
      <c r="A314" s="35">
        <f>SUBTOTAL(103,$B$4:B314)*1</f>
        <v>311</v>
      </c>
      <c r="B314" s="5" t="s">
        <v>126</v>
      </c>
      <c r="C314" s="5" t="s">
        <v>393</v>
      </c>
      <c r="D314" s="5" t="s">
        <v>101</v>
      </c>
      <c r="E314" s="50" t="s">
        <v>118</v>
      </c>
      <c r="F314" s="5" t="s">
        <v>7</v>
      </c>
      <c r="G314" s="5" t="s">
        <v>666</v>
      </c>
      <c r="H314" s="49">
        <v>45304.607696759304</v>
      </c>
      <c r="I314" s="5" t="s">
        <v>350</v>
      </c>
      <c r="J314" s="49">
        <v>45304.619560185201</v>
      </c>
      <c r="K314" s="5" t="s">
        <v>181</v>
      </c>
    </row>
    <row r="315" spans="1:11" ht="20.100000000000001" customHeight="1" x14ac:dyDescent="0.2">
      <c r="A315" s="35">
        <f>SUBTOTAL(103,$B$4:B315)*1</f>
        <v>312</v>
      </c>
      <c r="B315" s="5" t="s">
        <v>126</v>
      </c>
      <c r="C315" s="5" t="s">
        <v>630</v>
      </c>
      <c r="D315" s="5" t="s">
        <v>101</v>
      </c>
      <c r="E315" s="50" t="s">
        <v>118</v>
      </c>
      <c r="F315" s="5" t="s">
        <v>7</v>
      </c>
      <c r="G315" s="5" t="s">
        <v>689</v>
      </c>
      <c r="H315" s="49">
        <v>45313.3609490741</v>
      </c>
      <c r="I315" s="5" t="s">
        <v>690</v>
      </c>
      <c r="J315" s="49">
        <v>45313.480995370403</v>
      </c>
      <c r="K315" s="5" t="s">
        <v>181</v>
      </c>
    </row>
    <row r="316" spans="1:11" ht="20.100000000000001" customHeight="1" x14ac:dyDescent="0.2">
      <c r="A316" s="35">
        <f>SUBTOTAL(103,$B$4:B316)*1</f>
        <v>313</v>
      </c>
      <c r="B316" s="5" t="s">
        <v>126</v>
      </c>
      <c r="C316" s="5" t="s">
        <v>628</v>
      </c>
      <c r="D316" s="5" t="s">
        <v>101</v>
      </c>
      <c r="E316" s="50" t="s">
        <v>118</v>
      </c>
      <c r="F316" s="5" t="s">
        <v>7</v>
      </c>
      <c r="G316" s="5" t="s">
        <v>363</v>
      </c>
      <c r="H316" s="49">
        <v>45308.3691203704</v>
      </c>
      <c r="I316" s="5" t="s">
        <v>274</v>
      </c>
      <c r="J316" s="49">
        <v>45308.392418981501</v>
      </c>
      <c r="K316" s="5" t="s">
        <v>181</v>
      </c>
    </row>
    <row r="317" spans="1:11" ht="20.100000000000001" customHeight="1" x14ac:dyDescent="0.2">
      <c r="A317" s="35">
        <f>SUBTOTAL(103,$B$4:B317)*1</f>
        <v>314</v>
      </c>
      <c r="B317" s="5" t="s">
        <v>126</v>
      </c>
      <c r="C317" s="5" t="s">
        <v>628</v>
      </c>
      <c r="D317" s="5" t="s">
        <v>101</v>
      </c>
      <c r="E317" s="50" t="s">
        <v>118</v>
      </c>
      <c r="F317" s="5" t="s">
        <v>7</v>
      </c>
      <c r="G317" s="5" t="s">
        <v>673</v>
      </c>
      <c r="H317" s="49">
        <v>45316.510787036997</v>
      </c>
      <c r="I317" s="5" t="s">
        <v>692</v>
      </c>
      <c r="J317" s="49">
        <v>45316.557372685202</v>
      </c>
      <c r="K317" s="5" t="s">
        <v>181</v>
      </c>
    </row>
    <row r="318" spans="1:11" ht="20.100000000000001" customHeight="1" x14ac:dyDescent="0.2">
      <c r="A318" s="35">
        <f>SUBTOTAL(103,$B$4:B318)*1</f>
        <v>315</v>
      </c>
      <c r="B318" s="5" t="s">
        <v>126</v>
      </c>
      <c r="C318" s="5" t="s">
        <v>407</v>
      </c>
      <c r="D318" s="5" t="s">
        <v>101</v>
      </c>
      <c r="E318" s="50" t="s">
        <v>118</v>
      </c>
      <c r="F318" s="5" t="s">
        <v>7</v>
      </c>
      <c r="G318" s="5" t="s">
        <v>671</v>
      </c>
      <c r="H318" s="49">
        <v>45321.519004629597</v>
      </c>
      <c r="I318" s="5" t="s">
        <v>690</v>
      </c>
      <c r="J318" s="49">
        <v>45321.579363425903</v>
      </c>
      <c r="K318" s="5" t="s">
        <v>181</v>
      </c>
    </row>
    <row r="319" spans="1:11" ht="20.100000000000001" customHeight="1" x14ac:dyDescent="0.2">
      <c r="A319" s="35">
        <f>SUBTOTAL(103,$B$4:B319)*1</f>
        <v>316</v>
      </c>
      <c r="B319" s="5" t="s">
        <v>126</v>
      </c>
      <c r="C319" s="5" t="s">
        <v>628</v>
      </c>
      <c r="D319" s="5" t="s">
        <v>101</v>
      </c>
      <c r="E319" s="50" t="s">
        <v>118</v>
      </c>
      <c r="F319" s="5" t="s">
        <v>7</v>
      </c>
      <c r="G319" s="5" t="s">
        <v>697</v>
      </c>
      <c r="H319" s="49">
        <v>45321.41375</v>
      </c>
      <c r="I319" s="5" t="s">
        <v>670</v>
      </c>
      <c r="J319" s="49">
        <v>45321.611215277801</v>
      </c>
      <c r="K319" s="5" t="s">
        <v>181</v>
      </c>
    </row>
    <row r="320" spans="1:11" ht="20.100000000000001" customHeight="1" x14ac:dyDescent="0.2">
      <c r="A320" s="35">
        <f>SUBTOTAL(103,$B$4:B320)*1</f>
        <v>317</v>
      </c>
      <c r="B320" s="5" t="s">
        <v>126</v>
      </c>
      <c r="C320" s="5" t="s">
        <v>628</v>
      </c>
      <c r="D320" s="5" t="s">
        <v>101</v>
      </c>
      <c r="E320" s="50" t="s">
        <v>118</v>
      </c>
      <c r="F320" s="5" t="s">
        <v>7</v>
      </c>
      <c r="G320" s="5" t="s">
        <v>663</v>
      </c>
      <c r="H320" s="49">
        <v>45300.4447685185</v>
      </c>
      <c r="I320" s="5" t="s">
        <v>698</v>
      </c>
      <c r="J320" s="49">
        <v>45300.557766203703</v>
      </c>
      <c r="K320" s="5" t="s">
        <v>181</v>
      </c>
    </row>
    <row r="321" spans="1:11" ht="20.100000000000001" customHeight="1" x14ac:dyDescent="0.2">
      <c r="A321" s="35">
        <f>SUBTOTAL(103,$B$4:B321)*1</f>
        <v>318</v>
      </c>
      <c r="B321" s="5" t="s">
        <v>126</v>
      </c>
      <c r="C321" s="5" t="s">
        <v>407</v>
      </c>
      <c r="D321" s="5" t="s">
        <v>101</v>
      </c>
      <c r="E321" s="50" t="s">
        <v>118</v>
      </c>
      <c r="F321" s="5" t="s">
        <v>7</v>
      </c>
      <c r="G321" s="5" t="s">
        <v>671</v>
      </c>
      <c r="H321" s="49">
        <v>45297.573773148099</v>
      </c>
      <c r="I321" s="5" t="s">
        <v>672</v>
      </c>
      <c r="J321" s="49">
        <v>45297.660300925898</v>
      </c>
      <c r="K321" s="5" t="s">
        <v>181</v>
      </c>
    </row>
    <row r="322" spans="1:11" ht="20.100000000000001" customHeight="1" x14ac:dyDescent="0.2">
      <c r="A322" s="35">
        <f>SUBTOTAL(103,$B$4:B322)*1</f>
        <v>319</v>
      </c>
      <c r="B322" s="5" t="s">
        <v>126</v>
      </c>
      <c r="C322" s="5" t="s">
        <v>628</v>
      </c>
      <c r="D322" s="5" t="s">
        <v>101</v>
      </c>
      <c r="E322" s="50" t="s">
        <v>118</v>
      </c>
      <c r="F322" s="5" t="s">
        <v>7</v>
      </c>
      <c r="G322" s="5" t="s">
        <v>668</v>
      </c>
      <c r="H322" s="49">
        <v>45310.655902777798</v>
      </c>
      <c r="I322" s="5" t="s">
        <v>278</v>
      </c>
      <c r="J322" s="49">
        <v>45310.703831018502</v>
      </c>
      <c r="K322" s="5" t="s">
        <v>181</v>
      </c>
    </row>
    <row r="323" spans="1:11" ht="20.100000000000001" customHeight="1" x14ac:dyDescent="0.2">
      <c r="A323" s="35">
        <f>SUBTOTAL(103,$B$4:B323)*1</f>
        <v>320</v>
      </c>
      <c r="B323" s="5" t="s">
        <v>126</v>
      </c>
      <c r="C323" s="5" t="s">
        <v>393</v>
      </c>
      <c r="D323" s="5" t="s">
        <v>101</v>
      </c>
      <c r="E323" s="50" t="s">
        <v>118</v>
      </c>
      <c r="F323" s="5" t="s">
        <v>7</v>
      </c>
      <c r="G323" s="5" t="s">
        <v>682</v>
      </c>
      <c r="H323" s="49">
        <v>45304.5655555556</v>
      </c>
      <c r="I323" s="5" t="s">
        <v>351</v>
      </c>
      <c r="J323" s="49">
        <v>45304.578310185199</v>
      </c>
      <c r="K323" s="5" t="s">
        <v>181</v>
      </c>
    </row>
    <row r="324" spans="1:11" ht="20.100000000000001" customHeight="1" x14ac:dyDescent="0.2">
      <c r="A324" s="35">
        <f>SUBTOTAL(103,$B$4:B324)*1</f>
        <v>321</v>
      </c>
      <c r="B324" s="5" t="s">
        <v>126</v>
      </c>
      <c r="C324" s="5" t="s">
        <v>407</v>
      </c>
      <c r="D324" s="5" t="s">
        <v>101</v>
      </c>
      <c r="E324" s="50" t="s">
        <v>118</v>
      </c>
      <c r="F324" s="5" t="s">
        <v>7</v>
      </c>
      <c r="G324" s="5" t="s">
        <v>669</v>
      </c>
      <c r="H324" s="49">
        <v>45293.719490740703</v>
      </c>
      <c r="I324" s="5" t="s">
        <v>291</v>
      </c>
      <c r="J324" s="49">
        <v>45293.804872685199</v>
      </c>
      <c r="K324" s="5" t="s">
        <v>181</v>
      </c>
    </row>
    <row r="325" spans="1:11" ht="20.100000000000001" customHeight="1" x14ac:dyDescent="0.2">
      <c r="A325" s="35">
        <f>SUBTOTAL(103,$B$4:B325)*1</f>
        <v>322</v>
      </c>
      <c r="B325" s="5" t="s">
        <v>126</v>
      </c>
      <c r="C325" s="5" t="s">
        <v>630</v>
      </c>
      <c r="D325" s="5" t="s">
        <v>101</v>
      </c>
      <c r="E325" s="50" t="s">
        <v>118</v>
      </c>
      <c r="F325" s="5" t="s">
        <v>7</v>
      </c>
      <c r="G325" s="5" t="s">
        <v>673</v>
      </c>
      <c r="H325" s="49">
        <v>45312.553344907399</v>
      </c>
      <c r="I325" s="5" t="s">
        <v>293</v>
      </c>
      <c r="J325" s="49">
        <v>45312.695532407401</v>
      </c>
      <c r="K325" s="5" t="s">
        <v>181</v>
      </c>
    </row>
    <row r="326" spans="1:11" ht="20.100000000000001" customHeight="1" x14ac:dyDescent="0.2">
      <c r="A326" s="35">
        <f>SUBTOTAL(103,$B$4:B326)*1</f>
        <v>323</v>
      </c>
      <c r="B326" s="5" t="s">
        <v>126</v>
      </c>
      <c r="C326" s="5" t="s">
        <v>407</v>
      </c>
      <c r="D326" s="5" t="s">
        <v>101</v>
      </c>
      <c r="E326" s="50" t="s">
        <v>118</v>
      </c>
      <c r="F326" s="5" t="s">
        <v>7</v>
      </c>
      <c r="G326" s="5" t="s">
        <v>674</v>
      </c>
      <c r="H326" s="49">
        <v>45297.4864930556</v>
      </c>
      <c r="I326" s="5" t="s">
        <v>675</v>
      </c>
      <c r="J326" s="49">
        <v>45297.536226851902</v>
      </c>
      <c r="K326" s="5" t="s">
        <v>181</v>
      </c>
    </row>
    <row r="327" spans="1:11" ht="20.100000000000001" customHeight="1" x14ac:dyDescent="0.2">
      <c r="A327" s="35">
        <f>SUBTOTAL(103,$B$4:B327)*1</f>
        <v>324</v>
      </c>
      <c r="B327" s="5" t="s">
        <v>126</v>
      </c>
      <c r="C327" s="5" t="s">
        <v>407</v>
      </c>
      <c r="D327" s="5" t="s">
        <v>101</v>
      </c>
      <c r="E327" s="50" t="s">
        <v>118</v>
      </c>
      <c r="F327" s="5" t="s">
        <v>7</v>
      </c>
      <c r="G327" s="5" t="s">
        <v>710</v>
      </c>
      <c r="H327" s="49">
        <v>45293.814097222203</v>
      </c>
      <c r="I327" s="5" t="s">
        <v>293</v>
      </c>
      <c r="J327" s="49">
        <v>45293.865092592598</v>
      </c>
      <c r="K327" s="5" t="s">
        <v>181</v>
      </c>
    </row>
    <row r="328" spans="1:11" ht="20.100000000000001" customHeight="1" x14ac:dyDescent="0.2">
      <c r="A328" s="35">
        <f>SUBTOTAL(103,$B$4:B328)*1</f>
        <v>325</v>
      </c>
      <c r="B328" s="5" t="s">
        <v>126</v>
      </c>
      <c r="C328" s="5" t="s">
        <v>628</v>
      </c>
      <c r="D328" s="5" t="s">
        <v>101</v>
      </c>
      <c r="E328" s="50" t="s">
        <v>118</v>
      </c>
      <c r="F328" s="5" t="s">
        <v>7</v>
      </c>
      <c r="G328" s="5" t="s">
        <v>668</v>
      </c>
      <c r="H328" s="49">
        <v>45296.630601851903</v>
      </c>
      <c r="I328" s="5" t="s">
        <v>278</v>
      </c>
      <c r="J328" s="49">
        <v>45296.680150462998</v>
      </c>
      <c r="K328" s="5" t="s">
        <v>181</v>
      </c>
    </row>
    <row r="329" spans="1:11" ht="20.100000000000001" customHeight="1" x14ac:dyDescent="0.2">
      <c r="A329" s="35">
        <f>SUBTOTAL(103,$B$4:B329)*1</f>
        <v>326</v>
      </c>
      <c r="B329" s="5" t="s">
        <v>126</v>
      </c>
      <c r="C329" s="5" t="s">
        <v>630</v>
      </c>
      <c r="D329" s="5" t="s">
        <v>101</v>
      </c>
      <c r="E329" s="50" t="s">
        <v>118</v>
      </c>
      <c r="F329" s="5" t="s">
        <v>7</v>
      </c>
      <c r="G329" s="5" t="s">
        <v>661</v>
      </c>
      <c r="H329" s="49">
        <v>45320.675891203697</v>
      </c>
      <c r="I329" s="5" t="s">
        <v>712</v>
      </c>
      <c r="J329" s="49">
        <v>45320.743217592601</v>
      </c>
      <c r="K329" s="5" t="s">
        <v>181</v>
      </c>
    </row>
    <row r="330" spans="1:11" ht="20.100000000000001" customHeight="1" x14ac:dyDescent="0.2">
      <c r="A330" s="35">
        <f>SUBTOTAL(103,$B$4:B330)*1</f>
        <v>327</v>
      </c>
      <c r="B330" s="5" t="s">
        <v>126</v>
      </c>
      <c r="C330" s="5" t="s">
        <v>628</v>
      </c>
      <c r="D330" s="5" t="s">
        <v>101</v>
      </c>
      <c r="E330" s="50" t="s">
        <v>118</v>
      </c>
      <c r="F330" s="5" t="s">
        <v>7</v>
      </c>
      <c r="G330" s="5" t="s">
        <v>709</v>
      </c>
      <c r="H330" s="49">
        <v>45300.730937499997</v>
      </c>
      <c r="I330" s="5" t="s">
        <v>672</v>
      </c>
      <c r="J330" s="49">
        <v>45300.763171296298</v>
      </c>
      <c r="K330" s="5" t="s">
        <v>181</v>
      </c>
    </row>
    <row r="331" spans="1:11" ht="20.100000000000001" customHeight="1" x14ac:dyDescent="0.2">
      <c r="A331" s="35">
        <f>SUBTOTAL(103,$B$4:B331)*1</f>
        <v>328</v>
      </c>
      <c r="B331" s="5" t="s">
        <v>126</v>
      </c>
      <c r="C331" s="5" t="s">
        <v>628</v>
      </c>
      <c r="D331" s="5" t="s">
        <v>101</v>
      </c>
      <c r="E331" s="50" t="s">
        <v>118</v>
      </c>
      <c r="F331" s="5" t="s">
        <v>7</v>
      </c>
      <c r="G331" s="5" t="s">
        <v>733</v>
      </c>
      <c r="H331" s="49">
        <v>45316.626562500001</v>
      </c>
      <c r="I331" s="5" t="s">
        <v>734</v>
      </c>
      <c r="J331" s="49">
        <v>45316.773136574098</v>
      </c>
      <c r="K331" s="5" t="s">
        <v>181</v>
      </c>
    </row>
    <row r="332" spans="1:11" ht="20.100000000000001" customHeight="1" x14ac:dyDescent="0.2">
      <c r="A332" s="35">
        <f>SUBTOTAL(103,$B$4:B332)*1</f>
        <v>329</v>
      </c>
      <c r="B332" s="5" t="s">
        <v>126</v>
      </c>
      <c r="C332" s="5" t="s">
        <v>628</v>
      </c>
      <c r="D332" s="5" t="s">
        <v>101</v>
      </c>
      <c r="E332" s="50" t="s">
        <v>118</v>
      </c>
      <c r="F332" s="5" t="s">
        <v>7</v>
      </c>
      <c r="G332" s="5" t="s">
        <v>669</v>
      </c>
      <c r="H332" s="49">
        <v>45307.699884259302</v>
      </c>
      <c r="I332" s="5" t="s">
        <v>296</v>
      </c>
      <c r="J332" s="49">
        <v>45307.836284722202</v>
      </c>
      <c r="K332" s="5" t="s">
        <v>181</v>
      </c>
    </row>
    <row r="333" spans="1:11" ht="20.100000000000001" customHeight="1" x14ac:dyDescent="0.2">
      <c r="A333" s="35">
        <f>SUBTOTAL(103,$B$4:B333)*1</f>
        <v>330</v>
      </c>
      <c r="B333" s="5" t="s">
        <v>126</v>
      </c>
      <c r="C333" s="5" t="s">
        <v>628</v>
      </c>
      <c r="D333" s="5" t="s">
        <v>101</v>
      </c>
      <c r="E333" s="50" t="s">
        <v>118</v>
      </c>
      <c r="F333" s="5" t="s">
        <v>7</v>
      </c>
      <c r="G333" s="5" t="s">
        <v>696</v>
      </c>
      <c r="H333" s="49">
        <v>45310.841249999998</v>
      </c>
      <c r="I333" s="5" t="s">
        <v>690</v>
      </c>
      <c r="J333" s="49">
        <v>45310.978101851899</v>
      </c>
      <c r="K333" s="5" t="s">
        <v>181</v>
      </c>
    </row>
    <row r="334" spans="1:11" ht="20.100000000000001" customHeight="1" x14ac:dyDescent="0.2">
      <c r="A334" s="35">
        <f>SUBTOTAL(103,$B$4:B334)*1</f>
        <v>331</v>
      </c>
      <c r="B334" s="5" t="s">
        <v>126</v>
      </c>
      <c r="C334" s="5" t="s">
        <v>405</v>
      </c>
      <c r="D334" s="5" t="s">
        <v>101</v>
      </c>
      <c r="E334" s="50" t="s">
        <v>118</v>
      </c>
      <c r="F334" s="5" t="s">
        <v>7</v>
      </c>
      <c r="G334" s="5" t="s">
        <v>668</v>
      </c>
      <c r="H334" s="49">
        <v>45322.8204050926</v>
      </c>
      <c r="I334" s="5" t="s">
        <v>278</v>
      </c>
      <c r="J334" s="49">
        <v>45322.869328703702</v>
      </c>
      <c r="K334" s="5" t="s">
        <v>181</v>
      </c>
    </row>
    <row r="335" spans="1:11" ht="20.100000000000001" customHeight="1" x14ac:dyDescent="0.2">
      <c r="A335" s="35">
        <f>SUBTOTAL(103,$B$4:B335)*1</f>
        <v>332</v>
      </c>
      <c r="B335" s="5" t="s">
        <v>126</v>
      </c>
      <c r="C335" s="5" t="s">
        <v>401</v>
      </c>
      <c r="D335" s="5" t="s">
        <v>101</v>
      </c>
      <c r="E335" s="50" t="s">
        <v>156</v>
      </c>
      <c r="F335" s="5" t="s">
        <v>7</v>
      </c>
      <c r="G335" s="5" t="s">
        <v>656</v>
      </c>
      <c r="H335" s="49">
        <v>45317.066481481503</v>
      </c>
      <c r="I335" s="5" t="s">
        <v>657</v>
      </c>
      <c r="J335" s="49">
        <v>45317.075092592597</v>
      </c>
      <c r="K335" s="5" t="s">
        <v>181</v>
      </c>
    </row>
    <row r="336" spans="1:11" ht="20.100000000000001" customHeight="1" x14ac:dyDescent="0.2">
      <c r="A336" s="35">
        <f>SUBTOTAL(103,$B$4:B336)*1</f>
        <v>333</v>
      </c>
      <c r="B336" s="5" t="s">
        <v>126</v>
      </c>
      <c r="C336" s="5" t="s">
        <v>401</v>
      </c>
      <c r="D336" s="5" t="s">
        <v>101</v>
      </c>
      <c r="E336" s="50" t="s">
        <v>156</v>
      </c>
      <c r="F336" s="5" t="s">
        <v>7</v>
      </c>
      <c r="G336" s="5" t="s">
        <v>658</v>
      </c>
      <c r="H336" s="49">
        <v>45317.152881944399</v>
      </c>
      <c r="I336" s="5" t="s">
        <v>659</v>
      </c>
      <c r="J336" s="49">
        <v>45317.159155092602</v>
      </c>
      <c r="K336" s="5" t="s">
        <v>181</v>
      </c>
    </row>
    <row r="337" spans="1:11" ht="20.100000000000001" customHeight="1" x14ac:dyDescent="0.2">
      <c r="A337" s="35">
        <f>SUBTOTAL(103,$B$4:B337)*1</f>
        <v>334</v>
      </c>
      <c r="B337" s="5" t="s">
        <v>126</v>
      </c>
      <c r="C337" s="5" t="s">
        <v>399</v>
      </c>
      <c r="D337" s="5" t="s">
        <v>101</v>
      </c>
      <c r="E337" s="50" t="s">
        <v>156</v>
      </c>
      <c r="F337" s="5" t="s">
        <v>7</v>
      </c>
      <c r="G337" s="5" t="s">
        <v>669</v>
      </c>
      <c r="H337" s="49">
        <v>45298.513888888898</v>
      </c>
      <c r="I337" s="5" t="s">
        <v>670</v>
      </c>
      <c r="J337" s="49">
        <v>45298.543310185203</v>
      </c>
      <c r="K337" s="5" t="s">
        <v>112</v>
      </c>
    </row>
    <row r="338" spans="1:11" ht="20.100000000000001" customHeight="1" x14ac:dyDescent="0.2">
      <c r="A338" s="35">
        <f>SUBTOTAL(103,$B$4:B338)*1</f>
        <v>335</v>
      </c>
      <c r="B338" s="5" t="s">
        <v>126</v>
      </c>
      <c r="C338" s="5" t="s">
        <v>399</v>
      </c>
      <c r="D338" s="5" t="s">
        <v>101</v>
      </c>
      <c r="E338" s="50" t="s">
        <v>156</v>
      </c>
      <c r="F338" s="5" t="s">
        <v>7</v>
      </c>
      <c r="G338" s="5" t="s">
        <v>671</v>
      </c>
      <c r="H338" s="49">
        <v>45303.485243055598</v>
      </c>
      <c r="I338" s="5" t="s">
        <v>672</v>
      </c>
      <c r="J338" s="49">
        <v>45303.568472222199</v>
      </c>
      <c r="K338" s="5" t="s">
        <v>112</v>
      </c>
    </row>
    <row r="339" spans="1:11" ht="20.100000000000001" customHeight="1" x14ac:dyDescent="0.2">
      <c r="A339" s="35">
        <f>SUBTOTAL(103,$B$4:B339)*1</f>
        <v>336</v>
      </c>
      <c r="B339" s="5" t="s">
        <v>126</v>
      </c>
      <c r="C339" s="5" t="s">
        <v>399</v>
      </c>
      <c r="D339" s="5" t="s">
        <v>101</v>
      </c>
      <c r="E339" s="50" t="s">
        <v>156</v>
      </c>
      <c r="F339" s="5" t="s">
        <v>7</v>
      </c>
      <c r="G339" s="5" t="s">
        <v>674</v>
      </c>
      <c r="H339" s="49">
        <v>45302.484930555598</v>
      </c>
      <c r="I339" s="5" t="s">
        <v>675</v>
      </c>
      <c r="J339" s="49">
        <v>45302.531724537002</v>
      </c>
      <c r="K339" s="5" t="s">
        <v>112</v>
      </c>
    </row>
    <row r="340" spans="1:11" ht="20.100000000000001" customHeight="1" x14ac:dyDescent="0.2">
      <c r="A340" s="35">
        <f>SUBTOTAL(103,$B$4:B340)*1</f>
        <v>337</v>
      </c>
      <c r="B340" s="5" t="s">
        <v>126</v>
      </c>
      <c r="C340" s="5" t="s">
        <v>399</v>
      </c>
      <c r="D340" s="5" t="s">
        <v>101</v>
      </c>
      <c r="E340" s="50" t="s">
        <v>156</v>
      </c>
      <c r="F340" s="5" t="s">
        <v>7</v>
      </c>
      <c r="G340" s="5" t="s">
        <v>691</v>
      </c>
      <c r="H340" s="49">
        <v>45301.460370370398</v>
      </c>
      <c r="I340" s="5" t="s">
        <v>272</v>
      </c>
      <c r="J340" s="49">
        <v>45301.474143518499</v>
      </c>
      <c r="K340" s="5" t="s">
        <v>112</v>
      </c>
    </row>
    <row r="341" spans="1:11" ht="20.100000000000001" customHeight="1" x14ac:dyDescent="0.2">
      <c r="A341" s="35">
        <f>SUBTOTAL(103,$B$4:B341)*1</f>
        <v>338</v>
      </c>
      <c r="B341" s="5" t="s">
        <v>126</v>
      </c>
      <c r="C341" s="5" t="s">
        <v>401</v>
      </c>
      <c r="D341" s="5" t="s">
        <v>101</v>
      </c>
      <c r="E341" s="50" t="s">
        <v>156</v>
      </c>
      <c r="F341" s="5" t="s">
        <v>7</v>
      </c>
      <c r="G341" s="5" t="s">
        <v>668</v>
      </c>
      <c r="H341" s="49">
        <v>45313.674108796302</v>
      </c>
      <c r="I341" s="5" t="s">
        <v>287</v>
      </c>
      <c r="J341" s="49">
        <v>45313.706516203703</v>
      </c>
      <c r="K341" s="5" t="s">
        <v>181</v>
      </c>
    </row>
    <row r="342" spans="1:11" ht="20.100000000000001" customHeight="1" x14ac:dyDescent="0.2">
      <c r="A342" s="35">
        <f>SUBTOTAL(103,$B$4:B342)*1</f>
        <v>339</v>
      </c>
      <c r="B342" s="5" t="s">
        <v>126</v>
      </c>
      <c r="C342" s="5" t="s">
        <v>399</v>
      </c>
      <c r="D342" s="5" t="s">
        <v>101</v>
      </c>
      <c r="E342" s="50" t="s">
        <v>156</v>
      </c>
      <c r="F342" s="5" t="s">
        <v>7</v>
      </c>
      <c r="G342" s="5" t="s">
        <v>709</v>
      </c>
      <c r="H342" s="49">
        <v>45298.578657407401</v>
      </c>
      <c r="I342" s="5" t="s">
        <v>282</v>
      </c>
      <c r="J342" s="49">
        <v>45298.6351041667</v>
      </c>
      <c r="K342" s="5" t="s">
        <v>112</v>
      </c>
    </row>
    <row r="343" spans="1:11" ht="20.100000000000001" customHeight="1" x14ac:dyDescent="0.2">
      <c r="A343" s="35">
        <f>SUBTOTAL(103,$B$4:B343)*1</f>
        <v>340</v>
      </c>
      <c r="B343" s="5" t="s">
        <v>126</v>
      </c>
      <c r="C343" s="5" t="s">
        <v>399</v>
      </c>
      <c r="D343" s="5" t="s">
        <v>101</v>
      </c>
      <c r="E343" s="50" t="s">
        <v>156</v>
      </c>
      <c r="F343" s="5" t="s">
        <v>7</v>
      </c>
      <c r="G343" s="5" t="s">
        <v>710</v>
      </c>
      <c r="H343" s="49">
        <v>45298.663668981499</v>
      </c>
      <c r="I343" s="5" t="s">
        <v>296</v>
      </c>
      <c r="J343" s="49">
        <v>45298.718969907401</v>
      </c>
      <c r="K343" s="5" t="s">
        <v>112</v>
      </c>
    </row>
    <row r="344" spans="1:11" ht="20.100000000000001" customHeight="1" x14ac:dyDescent="0.2">
      <c r="A344" s="35">
        <f>SUBTOTAL(103,$B$4:B344)*1</f>
        <v>341</v>
      </c>
      <c r="B344" s="5" t="s">
        <v>126</v>
      </c>
      <c r="C344" s="5" t="s">
        <v>401</v>
      </c>
      <c r="D344" s="5" t="s">
        <v>101</v>
      </c>
      <c r="E344" s="50" t="s">
        <v>156</v>
      </c>
      <c r="F344" s="5" t="s">
        <v>7</v>
      </c>
      <c r="G344" s="5" t="s">
        <v>724</v>
      </c>
      <c r="H344" s="49">
        <v>45313.822442129604</v>
      </c>
      <c r="I344" s="5" t="s">
        <v>285</v>
      </c>
      <c r="J344" s="49">
        <v>45313.831111111103</v>
      </c>
      <c r="K344" s="5" t="s">
        <v>181</v>
      </c>
    </row>
    <row r="345" spans="1:11" ht="20.100000000000001" customHeight="1" x14ac:dyDescent="0.2">
      <c r="A345" s="35">
        <f>SUBTOTAL(103,$B$4:B345)*1</f>
        <v>342</v>
      </c>
      <c r="B345" s="5" t="s">
        <v>126</v>
      </c>
      <c r="C345" s="5" t="s">
        <v>427</v>
      </c>
      <c r="D345" s="5" t="s">
        <v>103</v>
      </c>
      <c r="E345" s="50" t="s">
        <v>428</v>
      </c>
      <c r="F345" s="5" t="s">
        <v>125</v>
      </c>
      <c r="G345" s="5" t="s">
        <v>663</v>
      </c>
      <c r="H345" s="49">
        <v>45306.408773148098</v>
      </c>
      <c r="I345" s="5" t="s">
        <v>667</v>
      </c>
      <c r="J345" s="49">
        <v>45306.454166666699</v>
      </c>
      <c r="K345" s="5" t="s">
        <v>181</v>
      </c>
    </row>
    <row r="346" spans="1:11" ht="20.100000000000001" customHeight="1" x14ac:dyDescent="0.2">
      <c r="A346" s="35">
        <f>SUBTOTAL(103,$B$4:B346)*1</f>
        <v>343</v>
      </c>
      <c r="B346" s="5" t="s">
        <v>126</v>
      </c>
      <c r="C346" s="5" t="s">
        <v>430</v>
      </c>
      <c r="D346" s="5" t="s">
        <v>103</v>
      </c>
      <c r="E346" s="50" t="s">
        <v>428</v>
      </c>
      <c r="F346" s="5" t="s">
        <v>125</v>
      </c>
      <c r="G346" s="5" t="s">
        <v>701</v>
      </c>
      <c r="H346" s="49">
        <v>45306.431099537003</v>
      </c>
      <c r="I346" s="5" t="s">
        <v>667</v>
      </c>
      <c r="J346" s="49">
        <v>45306.480775463002</v>
      </c>
      <c r="K346" s="5" t="s">
        <v>181</v>
      </c>
    </row>
    <row r="347" spans="1:11" ht="20.100000000000001" customHeight="1" x14ac:dyDescent="0.2">
      <c r="A347" s="35">
        <f>SUBTOTAL(103,$B$4:B347)*1</f>
        <v>344</v>
      </c>
      <c r="B347" s="5" t="s">
        <v>126</v>
      </c>
      <c r="C347" s="5" t="s">
        <v>427</v>
      </c>
      <c r="D347" s="5" t="s">
        <v>103</v>
      </c>
      <c r="E347" s="50" t="s">
        <v>428</v>
      </c>
      <c r="F347" s="5" t="s">
        <v>125</v>
      </c>
      <c r="G347" s="5" t="s">
        <v>364</v>
      </c>
      <c r="H347" s="49">
        <v>45307.474884259304</v>
      </c>
      <c r="I347" s="5" t="s">
        <v>292</v>
      </c>
      <c r="J347" s="49">
        <v>45307.520046296297</v>
      </c>
      <c r="K347" s="5" t="s">
        <v>181</v>
      </c>
    </row>
    <row r="348" spans="1:11" ht="20.100000000000001" customHeight="1" x14ac:dyDescent="0.2">
      <c r="A348" s="35">
        <f>SUBTOTAL(103,$B$4:B348)*1</f>
        <v>345</v>
      </c>
      <c r="B348" s="5" t="s">
        <v>126</v>
      </c>
      <c r="C348" s="5" t="s">
        <v>430</v>
      </c>
      <c r="D348" s="5" t="s">
        <v>103</v>
      </c>
      <c r="E348" s="50" t="s">
        <v>428</v>
      </c>
      <c r="F348" s="5" t="s">
        <v>125</v>
      </c>
      <c r="G348" s="5" t="s">
        <v>364</v>
      </c>
      <c r="H348" s="49">
        <v>45307.474571759303</v>
      </c>
      <c r="I348" s="5" t="s">
        <v>292</v>
      </c>
      <c r="J348" s="49">
        <v>45307.519155092603</v>
      </c>
      <c r="K348" s="5" t="s">
        <v>181</v>
      </c>
    </row>
    <row r="349" spans="1:11" ht="20.100000000000001" customHeight="1" x14ac:dyDescent="0.2">
      <c r="A349" s="35">
        <f>SUBTOTAL(103,$B$4:B349)*1</f>
        <v>346</v>
      </c>
      <c r="B349" s="5" t="s">
        <v>321</v>
      </c>
      <c r="C349" s="5" t="s">
        <v>409</v>
      </c>
      <c r="D349" s="5" t="s">
        <v>103</v>
      </c>
      <c r="E349" s="50" t="s">
        <v>121</v>
      </c>
      <c r="F349" s="5" t="s">
        <v>63</v>
      </c>
      <c r="G349" s="5" t="s">
        <v>361</v>
      </c>
      <c r="H349" s="49">
        <v>45301.414803240703</v>
      </c>
      <c r="I349" s="5" t="s">
        <v>289</v>
      </c>
      <c r="J349" s="49">
        <v>45301.558761574102</v>
      </c>
      <c r="K349" s="5" t="s">
        <v>181</v>
      </c>
    </row>
    <row r="350" spans="1:11" ht="20.100000000000001" customHeight="1" x14ac:dyDescent="0.2">
      <c r="A350" s="35">
        <f>SUBTOTAL(103,$B$4:B350)*1</f>
        <v>347</v>
      </c>
      <c r="B350" s="5" t="s">
        <v>321</v>
      </c>
      <c r="C350" s="5" t="s">
        <v>409</v>
      </c>
      <c r="D350" s="5" t="s">
        <v>103</v>
      </c>
      <c r="E350" s="50" t="s">
        <v>121</v>
      </c>
      <c r="F350" s="5" t="s">
        <v>63</v>
      </c>
      <c r="G350" s="5" t="s">
        <v>680</v>
      </c>
      <c r="H350" s="49">
        <v>45296.368182870399</v>
      </c>
      <c r="I350" s="5" t="s">
        <v>265</v>
      </c>
      <c r="J350" s="49">
        <v>45296.501099537003</v>
      </c>
      <c r="K350" s="5" t="s">
        <v>181</v>
      </c>
    </row>
    <row r="351" spans="1:11" ht="20.100000000000001" customHeight="1" x14ac:dyDescent="0.2">
      <c r="A351" s="35">
        <f>SUBTOTAL(103,$B$4:B351)*1</f>
        <v>348</v>
      </c>
      <c r="B351" s="5" t="s">
        <v>321</v>
      </c>
      <c r="C351" s="5" t="s">
        <v>409</v>
      </c>
      <c r="D351" s="5" t="s">
        <v>103</v>
      </c>
      <c r="E351" s="50" t="s">
        <v>121</v>
      </c>
      <c r="F351" s="5" t="s">
        <v>63</v>
      </c>
      <c r="G351" s="5" t="s">
        <v>680</v>
      </c>
      <c r="H351" s="49">
        <v>45298.414236111101</v>
      </c>
      <c r="I351" s="5" t="s">
        <v>266</v>
      </c>
      <c r="J351" s="49">
        <v>45298.539699074099</v>
      </c>
      <c r="K351" s="5" t="s">
        <v>181</v>
      </c>
    </row>
    <row r="352" spans="1:11" ht="20.100000000000001" customHeight="1" x14ac:dyDescent="0.2">
      <c r="A352" s="35">
        <f>SUBTOTAL(103,$B$4:B352)*1</f>
        <v>349</v>
      </c>
      <c r="B352" s="5" t="s">
        <v>321</v>
      </c>
      <c r="C352" s="5" t="s">
        <v>409</v>
      </c>
      <c r="D352" s="5" t="s">
        <v>103</v>
      </c>
      <c r="E352" s="50" t="s">
        <v>121</v>
      </c>
      <c r="F352" s="5" t="s">
        <v>63</v>
      </c>
      <c r="G352" s="5" t="s">
        <v>680</v>
      </c>
      <c r="H352" s="49">
        <v>45297.370775463001</v>
      </c>
      <c r="I352" s="5" t="s">
        <v>265</v>
      </c>
      <c r="J352" s="49">
        <v>45297.503240740698</v>
      </c>
      <c r="K352" s="5" t="s">
        <v>181</v>
      </c>
    </row>
    <row r="353" spans="1:11" ht="20.100000000000001" customHeight="1" x14ac:dyDescent="0.2">
      <c r="A353" s="35">
        <f>SUBTOTAL(103,$B$4:B353)*1</f>
        <v>350</v>
      </c>
      <c r="B353" s="5" t="s">
        <v>321</v>
      </c>
      <c r="C353" s="5" t="s">
        <v>409</v>
      </c>
      <c r="D353" s="5" t="s">
        <v>103</v>
      </c>
      <c r="E353" s="50" t="s">
        <v>121</v>
      </c>
      <c r="F353" s="5" t="s">
        <v>63</v>
      </c>
      <c r="G353" s="5" t="s">
        <v>361</v>
      </c>
      <c r="H353" s="49">
        <v>45296.582187499997</v>
      </c>
      <c r="I353" s="5" t="s">
        <v>349</v>
      </c>
      <c r="J353" s="49">
        <v>45296.744409722203</v>
      </c>
      <c r="K353" s="5" t="s">
        <v>181</v>
      </c>
    </row>
    <row r="354" spans="1:11" ht="20.100000000000001" customHeight="1" x14ac:dyDescent="0.2">
      <c r="A354" s="35">
        <f>SUBTOTAL(103,$B$4:B354)*1</f>
        <v>351</v>
      </c>
      <c r="B354" s="5" t="s">
        <v>321</v>
      </c>
      <c r="C354" s="5" t="s">
        <v>409</v>
      </c>
      <c r="D354" s="5" t="s">
        <v>103</v>
      </c>
      <c r="E354" s="50" t="s">
        <v>121</v>
      </c>
      <c r="F354" s="5" t="s">
        <v>63</v>
      </c>
      <c r="G354" s="5" t="s">
        <v>353</v>
      </c>
      <c r="H354" s="49">
        <v>45297.580034722203</v>
      </c>
      <c r="I354" s="5" t="s">
        <v>349</v>
      </c>
      <c r="J354" s="49">
        <v>45297.742581018501</v>
      </c>
      <c r="K354" s="5" t="s">
        <v>181</v>
      </c>
    </row>
    <row r="355" spans="1:11" ht="20.100000000000001" customHeight="1" x14ac:dyDescent="0.2">
      <c r="A355" s="35">
        <f>SUBTOTAL(103,$B$4:B355)*1</f>
        <v>352</v>
      </c>
      <c r="B355" s="5" t="s">
        <v>93</v>
      </c>
      <c r="C355" s="5" t="s">
        <v>434</v>
      </c>
      <c r="D355" s="5" t="s">
        <v>103</v>
      </c>
      <c r="E355" s="50" t="s">
        <v>435</v>
      </c>
      <c r="F355" s="5" t="s">
        <v>7</v>
      </c>
      <c r="G355" s="5" t="s">
        <v>726</v>
      </c>
      <c r="H355" s="49">
        <v>45294.800578703696</v>
      </c>
      <c r="I355" s="5" t="s">
        <v>295</v>
      </c>
      <c r="J355" s="49">
        <v>45294.813657407401</v>
      </c>
      <c r="K355" s="5" t="s">
        <v>181</v>
      </c>
    </row>
    <row r="356" spans="1:11" ht="20.100000000000001" customHeight="1" x14ac:dyDescent="0.2">
      <c r="A356" s="35">
        <f>SUBTOTAL(103,$B$4:B356)*1</f>
        <v>353</v>
      </c>
      <c r="B356" s="5" t="s">
        <v>93</v>
      </c>
      <c r="C356" s="5" t="s">
        <v>172</v>
      </c>
      <c r="D356" s="5" t="s">
        <v>103</v>
      </c>
      <c r="E356" s="50" t="s">
        <v>128</v>
      </c>
      <c r="F356" s="5" t="s">
        <v>125</v>
      </c>
      <c r="G356" s="5" t="s">
        <v>723</v>
      </c>
      <c r="H356" s="49">
        <v>45315.408055555599</v>
      </c>
      <c r="I356" s="5" t="s">
        <v>294</v>
      </c>
      <c r="J356" s="49">
        <v>45315.570185185199</v>
      </c>
      <c r="K356" s="5" t="s">
        <v>129</v>
      </c>
    </row>
    <row r="357" spans="1:11" ht="20.100000000000001" customHeight="1" x14ac:dyDescent="0.2">
      <c r="A357" s="35">
        <f>SUBTOTAL(103,$B$4:B357)*1</f>
        <v>354</v>
      </c>
      <c r="B357" s="5" t="s">
        <v>93</v>
      </c>
      <c r="C357" s="5" t="s">
        <v>172</v>
      </c>
      <c r="D357" s="5" t="s">
        <v>103</v>
      </c>
      <c r="E357" s="50" t="s">
        <v>128</v>
      </c>
      <c r="F357" s="5" t="s">
        <v>125</v>
      </c>
      <c r="G357" s="5" t="s">
        <v>736</v>
      </c>
      <c r="H357" s="49">
        <v>45316.479710648098</v>
      </c>
      <c r="I357" s="5" t="s">
        <v>737</v>
      </c>
      <c r="J357" s="49">
        <v>45316.631412037001</v>
      </c>
      <c r="K357" s="5" t="s">
        <v>129</v>
      </c>
    </row>
  </sheetData>
  <autoFilter ref="B3:K357" xr:uid="{1100BC3E-3996-4FD8-B4C4-9EBEE8479B05}">
    <sortState xmlns:xlrd2="http://schemas.microsoft.com/office/spreadsheetml/2017/richdata2" ref="B4:K357">
      <sortCondition ref="B4:B357" customList="成都市,绵阳市,自贡市,攀枝花市,泸州市,德阳市,广元市,遂宁市,内江市,乐山市,资阳市,宜宾市,南充市,达州市,雅安市,阿坝藏族羌族自治州,甘孜藏族自治州,凉山彝族自治州,广安市,巴中市,眉山市,四川省"/>
      <sortCondition ref="E4:E357"/>
    </sortState>
  </autoFilter>
  <sortState xmlns:xlrd2="http://schemas.microsoft.com/office/spreadsheetml/2017/richdata2" ref="B4:K357">
    <sortCondition ref="B4:B357" customList="成都市,绵阳市,自贡市,攀枝花市,泸州市,德阳市,广元市,遂宁市,内江市,乐山市,资阳市,宜宾市,南充市,达州市,雅安市,阿坝藏族羌族自治州,甘孜藏族自治州,凉山彝族自治州,广安市,巴中市,眉山市,四川省"/>
    <sortCondition ref="E4:E357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6"/>
  <sheetViews>
    <sheetView workbookViewId="0">
      <pane ySplit="4" topLeftCell="A5" activePane="bottomLeft" state="frozen"/>
      <selection pane="bottomLeft" activeCell="R12" sqref="R12"/>
    </sheetView>
  </sheetViews>
  <sheetFormatPr defaultRowHeight="14.25" x14ac:dyDescent="0.2"/>
  <cols>
    <col min="1" max="1" width="8.25" customWidth="1"/>
    <col min="2" max="11" width="11.625" customWidth="1"/>
  </cols>
  <sheetData>
    <row r="1" spans="1:11" ht="20.100000000000001" customHeight="1" x14ac:dyDescent="0.2">
      <c r="A1" s="7" t="s">
        <v>29</v>
      </c>
    </row>
    <row r="2" spans="1:11" ht="39.950000000000003" customHeight="1" x14ac:dyDescent="0.2">
      <c r="A2" s="41" t="s">
        <v>9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s="8" customFormat="1" ht="24.75" customHeight="1" x14ac:dyDescent="0.2">
      <c r="A3" s="84" t="s">
        <v>4</v>
      </c>
      <c r="B3" s="86" t="s">
        <v>49</v>
      </c>
      <c r="C3" s="80" t="s">
        <v>5</v>
      </c>
      <c r="D3" s="80" t="s">
        <v>6</v>
      </c>
      <c r="E3" s="80" t="s">
        <v>15</v>
      </c>
      <c r="F3" s="82" t="s">
        <v>63</v>
      </c>
      <c r="G3" s="83"/>
      <c r="H3" s="78" t="s">
        <v>7</v>
      </c>
      <c r="I3" s="79"/>
      <c r="J3" s="78" t="s">
        <v>8</v>
      </c>
      <c r="K3" s="79"/>
    </row>
    <row r="4" spans="1:11" s="8" customFormat="1" ht="28.5" customHeight="1" x14ac:dyDescent="0.2">
      <c r="A4" s="85"/>
      <c r="B4" s="87"/>
      <c r="C4" s="81"/>
      <c r="D4" s="81"/>
      <c r="E4" s="81"/>
      <c r="F4" s="4" t="s">
        <v>12</v>
      </c>
      <c r="G4" s="4" t="s">
        <v>15</v>
      </c>
      <c r="H4" s="4" t="s">
        <v>12</v>
      </c>
      <c r="I4" s="4" t="s">
        <v>15</v>
      </c>
      <c r="J4" s="4" t="s">
        <v>12</v>
      </c>
      <c r="K4" s="4" t="s">
        <v>15</v>
      </c>
    </row>
    <row r="5" spans="1:11" s="8" customFormat="1" ht="20.100000000000001" customHeight="1" x14ac:dyDescent="0.2">
      <c r="A5" s="5">
        <v>1</v>
      </c>
      <c r="B5" s="52" t="s">
        <v>86</v>
      </c>
      <c r="C5" s="52">
        <v>9899</v>
      </c>
      <c r="D5" s="52">
        <v>9899</v>
      </c>
      <c r="E5" s="53">
        <v>1</v>
      </c>
      <c r="F5" s="9">
        <v>3398</v>
      </c>
      <c r="G5" s="54">
        <v>1</v>
      </c>
      <c r="H5" s="9">
        <v>2693</v>
      </c>
      <c r="I5" s="54">
        <v>1</v>
      </c>
      <c r="J5" s="9">
        <v>3808</v>
      </c>
      <c r="K5" s="54">
        <v>1</v>
      </c>
    </row>
    <row r="6" spans="1:11" s="8" customFormat="1" ht="20.100000000000001" customHeight="1" x14ac:dyDescent="0.2">
      <c r="A6" s="5">
        <v>2</v>
      </c>
      <c r="B6" s="52" t="s">
        <v>96</v>
      </c>
      <c r="C6" s="52">
        <v>2354</v>
      </c>
      <c r="D6" s="52">
        <v>2354</v>
      </c>
      <c r="E6" s="53">
        <v>1</v>
      </c>
      <c r="F6" s="9">
        <v>901</v>
      </c>
      <c r="G6" s="54">
        <v>1</v>
      </c>
      <c r="H6" s="9">
        <v>829</v>
      </c>
      <c r="I6" s="54">
        <v>1</v>
      </c>
      <c r="J6" s="9">
        <v>624</v>
      </c>
      <c r="K6" s="54">
        <v>1</v>
      </c>
    </row>
    <row r="7" spans="1:11" s="8" customFormat="1" ht="20.100000000000001" customHeight="1" x14ac:dyDescent="0.2">
      <c r="A7" s="5">
        <v>3</v>
      </c>
      <c r="B7" s="52" t="s">
        <v>89</v>
      </c>
      <c r="C7" s="52">
        <v>799</v>
      </c>
      <c r="D7" s="52">
        <v>799</v>
      </c>
      <c r="E7" s="53">
        <v>1</v>
      </c>
      <c r="F7" s="9">
        <v>446</v>
      </c>
      <c r="G7" s="54">
        <v>1</v>
      </c>
      <c r="H7" s="9">
        <v>86</v>
      </c>
      <c r="I7" s="54">
        <v>1</v>
      </c>
      <c r="J7" s="9">
        <v>267</v>
      </c>
      <c r="K7" s="54">
        <v>1</v>
      </c>
    </row>
    <row r="8" spans="1:11" s="8" customFormat="1" ht="20.100000000000001" customHeight="1" x14ac:dyDescent="0.2">
      <c r="A8" s="5">
        <v>4</v>
      </c>
      <c r="B8" s="52" t="s">
        <v>90</v>
      </c>
      <c r="C8" s="52">
        <v>919</v>
      </c>
      <c r="D8" s="52">
        <v>919</v>
      </c>
      <c r="E8" s="53">
        <v>1</v>
      </c>
      <c r="F8" s="9">
        <v>247</v>
      </c>
      <c r="G8" s="54">
        <v>1</v>
      </c>
      <c r="H8" s="9">
        <v>395</v>
      </c>
      <c r="I8" s="54">
        <v>1</v>
      </c>
      <c r="J8" s="9">
        <v>277</v>
      </c>
      <c r="K8" s="54">
        <v>1</v>
      </c>
    </row>
    <row r="9" spans="1:11" s="8" customFormat="1" ht="20.100000000000001" customHeight="1" x14ac:dyDescent="0.2">
      <c r="A9" s="5">
        <v>5</v>
      </c>
      <c r="B9" s="52" t="s">
        <v>92</v>
      </c>
      <c r="C9" s="52">
        <v>2371</v>
      </c>
      <c r="D9" s="52">
        <v>2371</v>
      </c>
      <c r="E9" s="53">
        <v>1</v>
      </c>
      <c r="F9" s="9">
        <v>677</v>
      </c>
      <c r="G9" s="54">
        <v>1</v>
      </c>
      <c r="H9" s="9">
        <v>1003</v>
      </c>
      <c r="I9" s="54">
        <v>1</v>
      </c>
      <c r="J9" s="9">
        <v>691</v>
      </c>
      <c r="K9" s="54">
        <v>1</v>
      </c>
    </row>
    <row r="10" spans="1:11" s="8" customFormat="1" ht="20.100000000000001" customHeight="1" x14ac:dyDescent="0.2">
      <c r="A10" s="5">
        <v>6</v>
      </c>
      <c r="B10" s="52" t="s">
        <v>94</v>
      </c>
      <c r="C10" s="52">
        <v>2005</v>
      </c>
      <c r="D10" s="52">
        <v>2005</v>
      </c>
      <c r="E10" s="53">
        <v>1</v>
      </c>
      <c r="F10" s="9">
        <v>331</v>
      </c>
      <c r="G10" s="54">
        <v>1</v>
      </c>
      <c r="H10" s="9">
        <v>544</v>
      </c>
      <c r="I10" s="54">
        <v>1</v>
      </c>
      <c r="J10" s="9">
        <v>1130</v>
      </c>
      <c r="K10" s="54">
        <v>1</v>
      </c>
    </row>
    <row r="11" spans="1:11" s="8" customFormat="1" ht="20.100000000000001" customHeight="1" x14ac:dyDescent="0.2">
      <c r="A11" s="5">
        <v>7</v>
      </c>
      <c r="B11" s="52" t="s">
        <v>99</v>
      </c>
      <c r="C11" s="52">
        <v>563</v>
      </c>
      <c r="D11" s="52">
        <v>563</v>
      </c>
      <c r="E11" s="53">
        <v>1</v>
      </c>
      <c r="F11" s="9">
        <v>292</v>
      </c>
      <c r="G11" s="54">
        <v>1</v>
      </c>
      <c r="H11" s="9">
        <v>47</v>
      </c>
      <c r="I11" s="54">
        <v>1</v>
      </c>
      <c r="J11" s="9">
        <v>224</v>
      </c>
      <c r="K11" s="54">
        <v>1</v>
      </c>
    </row>
    <row r="12" spans="1:11" s="8" customFormat="1" ht="20.100000000000001" customHeight="1" x14ac:dyDescent="0.2">
      <c r="A12" s="5">
        <v>8</v>
      </c>
      <c r="B12" s="52" t="s">
        <v>100</v>
      </c>
      <c r="C12" s="52">
        <v>1212</v>
      </c>
      <c r="D12" s="52">
        <v>1212</v>
      </c>
      <c r="E12" s="53">
        <v>1</v>
      </c>
      <c r="F12" s="9">
        <v>503</v>
      </c>
      <c r="G12" s="54">
        <v>1</v>
      </c>
      <c r="H12" s="9">
        <v>388</v>
      </c>
      <c r="I12" s="54">
        <v>1</v>
      </c>
      <c r="J12" s="9">
        <v>321</v>
      </c>
      <c r="K12" s="54">
        <v>1</v>
      </c>
    </row>
    <row r="13" spans="1:11" s="8" customFormat="1" ht="20.100000000000001" customHeight="1" x14ac:dyDescent="0.2">
      <c r="A13" s="5">
        <v>9</v>
      </c>
      <c r="B13" s="52" t="s">
        <v>84</v>
      </c>
      <c r="C13" s="52">
        <v>1050</v>
      </c>
      <c r="D13" s="52">
        <v>1050</v>
      </c>
      <c r="E13" s="53">
        <v>1</v>
      </c>
      <c r="F13" s="9">
        <v>496</v>
      </c>
      <c r="G13" s="54">
        <v>1</v>
      </c>
      <c r="H13" s="9">
        <v>207</v>
      </c>
      <c r="I13" s="54">
        <v>1</v>
      </c>
      <c r="J13" s="9">
        <v>351</v>
      </c>
      <c r="K13" s="54">
        <v>1</v>
      </c>
    </row>
    <row r="14" spans="1:11" s="55" customFormat="1" ht="20.100000000000001" customHeight="1" x14ac:dyDescent="0.2">
      <c r="A14" s="11">
        <v>10</v>
      </c>
      <c r="B14" s="52" t="s">
        <v>85</v>
      </c>
      <c r="C14" s="52">
        <v>2307</v>
      </c>
      <c r="D14" s="52">
        <v>2307</v>
      </c>
      <c r="E14" s="53">
        <v>1</v>
      </c>
      <c r="F14" s="9">
        <v>393</v>
      </c>
      <c r="G14" s="54">
        <v>1</v>
      </c>
      <c r="H14" s="9">
        <v>946</v>
      </c>
      <c r="I14" s="54">
        <v>1</v>
      </c>
      <c r="J14" s="9">
        <v>968</v>
      </c>
      <c r="K14" s="54">
        <v>1</v>
      </c>
    </row>
    <row r="15" spans="1:11" s="8" customFormat="1" ht="20.100000000000001" customHeight="1" x14ac:dyDescent="0.2">
      <c r="A15" s="5">
        <v>11</v>
      </c>
      <c r="B15" s="52" t="s">
        <v>83</v>
      </c>
      <c r="C15" s="52">
        <v>494</v>
      </c>
      <c r="D15" s="52">
        <v>494</v>
      </c>
      <c r="E15" s="53">
        <v>1</v>
      </c>
      <c r="F15" s="9">
        <v>277</v>
      </c>
      <c r="G15" s="54">
        <v>1</v>
      </c>
      <c r="H15" s="9">
        <v>174</v>
      </c>
      <c r="I15" s="54">
        <v>1</v>
      </c>
      <c r="J15" s="9">
        <v>42</v>
      </c>
      <c r="K15" s="54">
        <v>1</v>
      </c>
    </row>
    <row r="16" spans="1:11" s="8" customFormat="1" ht="20.100000000000001" customHeight="1" x14ac:dyDescent="0.2">
      <c r="A16" s="5">
        <v>12</v>
      </c>
      <c r="B16" s="52" t="s">
        <v>91</v>
      </c>
      <c r="C16" s="52">
        <v>1689</v>
      </c>
      <c r="D16" s="52">
        <v>1689</v>
      </c>
      <c r="E16" s="53">
        <v>1</v>
      </c>
      <c r="F16" s="9">
        <v>587</v>
      </c>
      <c r="G16" s="54">
        <v>1</v>
      </c>
      <c r="H16" s="9">
        <v>653</v>
      </c>
      <c r="I16" s="54">
        <v>1</v>
      </c>
      <c r="J16" s="9">
        <v>449</v>
      </c>
      <c r="K16" s="54">
        <v>1</v>
      </c>
    </row>
    <row r="17" spans="1:11" s="8" customFormat="1" ht="20.100000000000001" customHeight="1" x14ac:dyDescent="0.2">
      <c r="A17" s="5">
        <v>13</v>
      </c>
      <c r="B17" s="52" t="s">
        <v>87</v>
      </c>
      <c r="C17" s="52">
        <v>1919</v>
      </c>
      <c r="D17" s="52">
        <v>1919</v>
      </c>
      <c r="E17" s="53">
        <v>1</v>
      </c>
      <c r="F17" s="9">
        <v>853</v>
      </c>
      <c r="G17" s="54">
        <v>1</v>
      </c>
      <c r="H17" s="9">
        <v>241</v>
      </c>
      <c r="I17" s="54">
        <v>1</v>
      </c>
      <c r="J17" s="9">
        <v>825</v>
      </c>
      <c r="K17" s="54">
        <v>1</v>
      </c>
    </row>
    <row r="18" spans="1:11" s="8" customFormat="1" ht="20.100000000000001" customHeight="1" x14ac:dyDescent="0.2">
      <c r="A18" s="5">
        <v>14</v>
      </c>
      <c r="B18" s="52" t="s">
        <v>95</v>
      </c>
      <c r="C18" s="52">
        <v>1804</v>
      </c>
      <c r="D18" s="52">
        <v>1804</v>
      </c>
      <c r="E18" s="53">
        <v>1</v>
      </c>
      <c r="F18" s="9">
        <v>880</v>
      </c>
      <c r="G18" s="54">
        <v>1</v>
      </c>
      <c r="H18" s="9">
        <v>331</v>
      </c>
      <c r="I18" s="54">
        <v>1</v>
      </c>
      <c r="J18" s="9">
        <v>593</v>
      </c>
      <c r="K18" s="54">
        <v>1</v>
      </c>
    </row>
    <row r="19" spans="1:11" s="8" customFormat="1" ht="20.100000000000001" customHeight="1" x14ac:dyDescent="0.2">
      <c r="A19" s="5">
        <v>15</v>
      </c>
      <c r="B19" s="52" t="s">
        <v>97</v>
      </c>
      <c r="C19" s="52">
        <v>751</v>
      </c>
      <c r="D19" s="52">
        <v>751</v>
      </c>
      <c r="E19" s="53">
        <v>1</v>
      </c>
      <c r="F19" s="9">
        <v>257</v>
      </c>
      <c r="G19" s="54">
        <v>1</v>
      </c>
      <c r="H19" s="9">
        <v>73</v>
      </c>
      <c r="I19" s="54">
        <v>1</v>
      </c>
      <c r="J19" s="9">
        <v>421</v>
      </c>
      <c r="K19" s="54">
        <v>1</v>
      </c>
    </row>
    <row r="20" spans="1:11" s="8" customFormat="1" ht="20.100000000000001" customHeight="1" x14ac:dyDescent="0.2">
      <c r="A20" s="5">
        <v>16</v>
      </c>
      <c r="B20" s="52" t="s">
        <v>756</v>
      </c>
      <c r="C20" s="52">
        <v>1181</v>
      </c>
      <c r="D20" s="52">
        <v>1181</v>
      </c>
      <c r="E20" s="53">
        <v>1</v>
      </c>
      <c r="F20" s="9">
        <v>326</v>
      </c>
      <c r="G20" s="54">
        <v>1</v>
      </c>
      <c r="H20" s="9">
        <v>754</v>
      </c>
      <c r="I20" s="54">
        <v>1</v>
      </c>
      <c r="J20" s="9">
        <v>101</v>
      </c>
      <c r="K20" s="54">
        <v>1</v>
      </c>
    </row>
    <row r="21" spans="1:11" s="8" customFormat="1" ht="20.100000000000001" customHeight="1" x14ac:dyDescent="0.2">
      <c r="A21" s="5">
        <v>17</v>
      </c>
      <c r="B21" s="52" t="s">
        <v>755</v>
      </c>
      <c r="C21" s="52">
        <v>1051</v>
      </c>
      <c r="D21" s="52">
        <v>1051</v>
      </c>
      <c r="E21" s="53">
        <v>1</v>
      </c>
      <c r="F21" s="9">
        <v>302</v>
      </c>
      <c r="G21" s="54">
        <v>1</v>
      </c>
      <c r="H21" s="9">
        <v>698</v>
      </c>
      <c r="I21" s="54">
        <v>1</v>
      </c>
      <c r="J21" s="9">
        <v>51</v>
      </c>
      <c r="K21" s="54">
        <v>1</v>
      </c>
    </row>
    <row r="22" spans="1:11" s="8" customFormat="1" ht="20.100000000000001" customHeight="1" x14ac:dyDescent="0.2">
      <c r="A22" s="5">
        <v>18</v>
      </c>
      <c r="B22" s="52" t="s">
        <v>754</v>
      </c>
      <c r="C22" s="52">
        <v>1606</v>
      </c>
      <c r="D22" s="52">
        <v>1606</v>
      </c>
      <c r="E22" s="53">
        <v>1</v>
      </c>
      <c r="F22" s="9">
        <v>701</v>
      </c>
      <c r="G22" s="54">
        <v>1</v>
      </c>
      <c r="H22" s="9">
        <v>411</v>
      </c>
      <c r="I22" s="54">
        <v>1</v>
      </c>
      <c r="J22" s="9">
        <v>494</v>
      </c>
      <c r="K22" s="54">
        <v>1</v>
      </c>
    </row>
    <row r="23" spans="1:11" s="8" customFormat="1" ht="20.100000000000001" customHeight="1" x14ac:dyDescent="0.2">
      <c r="A23" s="5">
        <v>19</v>
      </c>
      <c r="B23" s="52" t="s">
        <v>93</v>
      </c>
      <c r="C23" s="52">
        <v>1070</v>
      </c>
      <c r="D23" s="52">
        <v>1070</v>
      </c>
      <c r="E23" s="53">
        <v>1</v>
      </c>
      <c r="F23" s="9">
        <v>264</v>
      </c>
      <c r="G23" s="54">
        <v>1</v>
      </c>
      <c r="H23" s="9">
        <v>208</v>
      </c>
      <c r="I23" s="54">
        <v>1</v>
      </c>
      <c r="J23" s="9">
        <v>598</v>
      </c>
      <c r="K23" s="54">
        <v>1</v>
      </c>
    </row>
    <row r="24" spans="1:11" s="8" customFormat="1" ht="20.100000000000001" customHeight="1" x14ac:dyDescent="0.2">
      <c r="A24" s="5">
        <v>20</v>
      </c>
      <c r="B24" s="52" t="s">
        <v>98</v>
      </c>
      <c r="C24" s="52">
        <v>1429</v>
      </c>
      <c r="D24" s="52">
        <v>1429</v>
      </c>
      <c r="E24" s="53">
        <v>1</v>
      </c>
      <c r="F24" s="9">
        <v>434</v>
      </c>
      <c r="G24" s="54">
        <v>1</v>
      </c>
      <c r="H24" s="9">
        <v>662</v>
      </c>
      <c r="I24" s="54">
        <v>1</v>
      </c>
      <c r="J24" s="9">
        <v>333</v>
      </c>
      <c r="K24" s="54">
        <v>1</v>
      </c>
    </row>
    <row r="25" spans="1:11" s="8" customFormat="1" ht="20.100000000000001" customHeight="1" x14ac:dyDescent="0.2">
      <c r="A25" s="5">
        <v>21</v>
      </c>
      <c r="B25" s="52" t="s">
        <v>88</v>
      </c>
      <c r="C25" s="52">
        <v>2051</v>
      </c>
      <c r="D25" s="52">
        <v>2051</v>
      </c>
      <c r="E25" s="53">
        <v>1</v>
      </c>
      <c r="F25" s="9">
        <v>341</v>
      </c>
      <c r="G25" s="54">
        <v>1</v>
      </c>
      <c r="H25" s="9">
        <v>445</v>
      </c>
      <c r="I25" s="54">
        <v>1</v>
      </c>
      <c r="J25" s="9">
        <v>1265</v>
      </c>
      <c r="K25" s="54">
        <v>1</v>
      </c>
    </row>
    <row r="26" spans="1:11" s="8" customFormat="1" ht="20.100000000000001" customHeight="1" x14ac:dyDescent="0.2">
      <c r="A26" s="5">
        <v>22</v>
      </c>
      <c r="B26" s="20" t="s">
        <v>760</v>
      </c>
      <c r="C26" s="20">
        <v>38524</v>
      </c>
      <c r="D26" s="20">
        <v>38524</v>
      </c>
      <c r="E26" s="21">
        <v>1</v>
      </c>
      <c r="F26" s="27">
        <v>12906</v>
      </c>
      <c r="G26" s="28">
        <v>1</v>
      </c>
      <c r="H26" s="27">
        <v>11788</v>
      </c>
      <c r="I26" s="28">
        <v>1</v>
      </c>
      <c r="J26" s="27">
        <v>13833</v>
      </c>
      <c r="K26" s="28">
        <v>1</v>
      </c>
    </row>
  </sheetData>
  <sortState xmlns:xlrd2="http://schemas.microsoft.com/office/spreadsheetml/2017/richdata2" ref="B5:K26">
    <sortCondition ref="B5:B26" customList="成都市,绵阳市,自贡市,攀枝花市,泸州市,德阳市,广元市,遂宁市,内江市,乐山市,资阳市,宜宾市,南充市,达州市,雅安市,阿坝州,甘孜州,凉山州,广安市,巴中市,眉山市,四川省"/>
  </sortState>
  <mergeCells count="8">
    <mergeCell ref="J3:K3"/>
    <mergeCell ref="E3:E4"/>
    <mergeCell ref="F3:G3"/>
    <mergeCell ref="A3:A4"/>
    <mergeCell ref="B3:B4"/>
    <mergeCell ref="C3:C4"/>
    <mergeCell ref="D3:D4"/>
    <mergeCell ref="H3:I3"/>
  </mergeCells>
  <phoneticPr fontId="1" type="noConversion"/>
  <pageMargins left="0.16" right="0.16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6"/>
  <sheetViews>
    <sheetView zoomScaleNormal="100" workbookViewId="0">
      <pane xSplit="2" ySplit="4" topLeftCell="C9" activePane="bottomRight" state="frozen"/>
      <selection pane="topRight" activeCell="C1" sqref="C1"/>
      <selection pane="bottomLeft" activeCell="A5" sqref="A5"/>
      <selection pane="bottomRight" activeCell="E5" sqref="E5:E8"/>
    </sheetView>
  </sheetViews>
  <sheetFormatPr defaultRowHeight="14.25" x14ac:dyDescent="0.2"/>
  <cols>
    <col min="1" max="1" width="8.125" customWidth="1"/>
    <col min="2" max="11" width="11.625" customWidth="1"/>
  </cols>
  <sheetData>
    <row r="1" spans="1:12" ht="20.100000000000001" customHeight="1" x14ac:dyDescent="0.2">
      <c r="A1" s="7" t="s">
        <v>30</v>
      </c>
    </row>
    <row r="2" spans="1:12" ht="39.950000000000003" customHeight="1" x14ac:dyDescent="0.2">
      <c r="A2" s="42" t="s">
        <v>13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59"/>
    </row>
    <row r="3" spans="1:12" s="7" customFormat="1" ht="32.25" customHeight="1" x14ac:dyDescent="0.2">
      <c r="A3" s="92" t="s">
        <v>2</v>
      </c>
      <c r="B3" s="86" t="s">
        <v>49</v>
      </c>
      <c r="C3" s="86" t="s">
        <v>10</v>
      </c>
      <c r="D3" s="86" t="s">
        <v>11</v>
      </c>
      <c r="E3" s="95" t="s">
        <v>16</v>
      </c>
      <c r="F3" s="89" t="s">
        <v>63</v>
      </c>
      <c r="G3" s="90"/>
      <c r="H3" s="89" t="s">
        <v>7</v>
      </c>
      <c r="I3" s="90"/>
      <c r="J3" s="89" t="s">
        <v>8</v>
      </c>
      <c r="K3" s="91"/>
      <c r="L3" s="88" t="s">
        <v>74</v>
      </c>
    </row>
    <row r="4" spans="1:12" s="7" customFormat="1" ht="24.75" customHeight="1" x14ac:dyDescent="0.2">
      <c r="A4" s="93"/>
      <c r="B4" s="87"/>
      <c r="C4" s="94"/>
      <c r="D4" s="94"/>
      <c r="E4" s="96"/>
      <c r="F4" s="10" t="s">
        <v>75</v>
      </c>
      <c r="G4" s="10" t="s">
        <v>14</v>
      </c>
      <c r="H4" s="10" t="s">
        <v>75</v>
      </c>
      <c r="I4" s="10" t="s">
        <v>14</v>
      </c>
      <c r="J4" s="10" t="s">
        <v>75</v>
      </c>
      <c r="K4" s="67" t="s">
        <v>14</v>
      </c>
      <c r="L4" s="88"/>
    </row>
    <row r="5" spans="1:12" s="33" customFormat="1" ht="20.100000000000001" customHeight="1" x14ac:dyDescent="0.2">
      <c r="A5" s="9">
        <v>1</v>
      </c>
      <c r="B5" s="52" t="s">
        <v>95</v>
      </c>
      <c r="C5" s="52">
        <v>1804</v>
      </c>
      <c r="D5" s="52">
        <v>1804</v>
      </c>
      <c r="E5" s="54">
        <v>1</v>
      </c>
      <c r="F5" s="9">
        <v>880</v>
      </c>
      <c r="G5" s="54">
        <v>1</v>
      </c>
      <c r="H5" s="9">
        <v>331</v>
      </c>
      <c r="I5" s="54">
        <v>1</v>
      </c>
      <c r="J5" s="9">
        <v>593</v>
      </c>
      <c r="K5" s="65">
        <v>1</v>
      </c>
      <c r="L5" s="12">
        <v>0</v>
      </c>
    </row>
    <row r="6" spans="1:12" s="33" customFormat="1" ht="20.100000000000001" customHeight="1" x14ac:dyDescent="0.2">
      <c r="A6" s="9">
        <v>2</v>
      </c>
      <c r="B6" s="52" t="s">
        <v>91</v>
      </c>
      <c r="C6" s="52">
        <v>1689</v>
      </c>
      <c r="D6" s="52">
        <v>1689</v>
      </c>
      <c r="E6" s="54">
        <v>1</v>
      </c>
      <c r="F6" s="9">
        <v>587</v>
      </c>
      <c r="G6" s="54">
        <v>1</v>
      </c>
      <c r="H6" s="9">
        <v>653</v>
      </c>
      <c r="I6" s="54">
        <v>1</v>
      </c>
      <c r="J6" s="9">
        <v>449</v>
      </c>
      <c r="K6" s="65">
        <v>1</v>
      </c>
      <c r="L6" s="12">
        <v>0</v>
      </c>
    </row>
    <row r="7" spans="1:12" s="33" customFormat="1" ht="20.100000000000001" customHeight="1" x14ac:dyDescent="0.2">
      <c r="A7" s="9">
        <v>3</v>
      </c>
      <c r="B7" s="52" t="s">
        <v>99</v>
      </c>
      <c r="C7" s="52">
        <v>563</v>
      </c>
      <c r="D7" s="52">
        <v>563</v>
      </c>
      <c r="E7" s="54">
        <v>1</v>
      </c>
      <c r="F7" s="9">
        <v>292</v>
      </c>
      <c r="G7" s="54">
        <v>1</v>
      </c>
      <c r="H7" s="9">
        <v>47</v>
      </c>
      <c r="I7" s="54">
        <v>1</v>
      </c>
      <c r="J7" s="9">
        <v>224</v>
      </c>
      <c r="K7" s="65">
        <v>1</v>
      </c>
      <c r="L7" s="12">
        <v>0</v>
      </c>
    </row>
    <row r="8" spans="1:12" s="33" customFormat="1" ht="20.100000000000001" customHeight="1" x14ac:dyDescent="0.2">
      <c r="A8" s="9">
        <v>4</v>
      </c>
      <c r="B8" s="52" t="s">
        <v>89</v>
      </c>
      <c r="C8" s="52">
        <v>799</v>
      </c>
      <c r="D8" s="52">
        <v>799</v>
      </c>
      <c r="E8" s="54">
        <v>1</v>
      </c>
      <c r="F8" s="9">
        <v>446</v>
      </c>
      <c r="G8" s="54">
        <v>1</v>
      </c>
      <c r="H8" s="9">
        <v>86</v>
      </c>
      <c r="I8" s="54">
        <v>1</v>
      </c>
      <c r="J8" s="9">
        <v>267</v>
      </c>
      <c r="K8" s="65">
        <v>1</v>
      </c>
      <c r="L8" s="12">
        <v>0</v>
      </c>
    </row>
    <row r="9" spans="1:12" s="33" customFormat="1" ht="20.100000000000001" customHeight="1" x14ac:dyDescent="0.2">
      <c r="A9" s="9">
        <v>5</v>
      </c>
      <c r="B9" s="52" t="s">
        <v>92</v>
      </c>
      <c r="C9" s="52">
        <v>2371</v>
      </c>
      <c r="D9" s="52">
        <v>2369</v>
      </c>
      <c r="E9" s="54">
        <v>0.99909999999999999</v>
      </c>
      <c r="F9" s="9">
        <v>677</v>
      </c>
      <c r="G9" s="54">
        <v>1</v>
      </c>
      <c r="H9" s="9">
        <v>1003</v>
      </c>
      <c r="I9" s="54">
        <v>0.999</v>
      </c>
      <c r="J9" s="9">
        <v>691</v>
      </c>
      <c r="K9" s="65">
        <v>0.99860000000000004</v>
      </c>
      <c r="L9" s="12">
        <v>1.5999999999999348E-3</v>
      </c>
    </row>
    <row r="10" spans="1:12" s="34" customFormat="1" ht="20.100000000000001" customHeight="1" x14ac:dyDescent="0.2">
      <c r="A10" s="9">
        <v>6</v>
      </c>
      <c r="B10" s="52" t="s">
        <v>84</v>
      </c>
      <c r="C10" s="52">
        <v>1050</v>
      </c>
      <c r="D10" s="52">
        <v>1049</v>
      </c>
      <c r="E10" s="54">
        <v>0.99900000000000011</v>
      </c>
      <c r="F10" s="9">
        <v>496</v>
      </c>
      <c r="G10" s="54">
        <v>0.9919</v>
      </c>
      <c r="H10" s="9">
        <v>207</v>
      </c>
      <c r="I10" s="54">
        <v>0.99519999999999997</v>
      </c>
      <c r="J10" s="9">
        <v>351</v>
      </c>
      <c r="K10" s="65">
        <v>1</v>
      </c>
      <c r="L10" s="12">
        <v>-9.9999999999988987E-4</v>
      </c>
    </row>
    <row r="11" spans="1:12" s="33" customFormat="1" ht="20.100000000000001" customHeight="1" x14ac:dyDescent="0.2">
      <c r="A11" s="9">
        <v>7</v>
      </c>
      <c r="B11" s="52" t="s">
        <v>97</v>
      </c>
      <c r="C11" s="52">
        <v>751</v>
      </c>
      <c r="D11" s="52">
        <v>750</v>
      </c>
      <c r="E11" s="54">
        <v>0.99860000000000004</v>
      </c>
      <c r="F11" s="9">
        <v>257</v>
      </c>
      <c r="G11" s="54">
        <v>0.99609999999999999</v>
      </c>
      <c r="H11" s="9">
        <v>73</v>
      </c>
      <c r="I11" s="54">
        <v>1</v>
      </c>
      <c r="J11" s="9">
        <v>421</v>
      </c>
      <c r="K11" s="65">
        <v>1</v>
      </c>
      <c r="L11" s="12">
        <v>1.2000000000000899E-3</v>
      </c>
    </row>
    <row r="12" spans="1:12" s="33" customFormat="1" ht="20.100000000000001" customHeight="1" x14ac:dyDescent="0.2">
      <c r="A12" s="9">
        <v>8</v>
      </c>
      <c r="B12" s="52" t="s">
        <v>94</v>
      </c>
      <c r="C12" s="52">
        <v>2005</v>
      </c>
      <c r="D12" s="52">
        <v>2002</v>
      </c>
      <c r="E12" s="54">
        <v>0.99849999999999994</v>
      </c>
      <c r="F12" s="9">
        <v>331</v>
      </c>
      <c r="G12" s="54">
        <v>0.997</v>
      </c>
      <c r="H12" s="9">
        <v>544</v>
      </c>
      <c r="I12" s="54">
        <v>1</v>
      </c>
      <c r="J12" s="9">
        <v>1130</v>
      </c>
      <c r="K12" s="65">
        <v>0.99819999999999998</v>
      </c>
      <c r="L12" s="12">
        <v>9.9999999999988987E-4</v>
      </c>
    </row>
    <row r="13" spans="1:12" s="33" customFormat="1" ht="20.100000000000001" customHeight="1" x14ac:dyDescent="0.2">
      <c r="A13" s="9">
        <v>9</v>
      </c>
      <c r="B13" s="52" t="s">
        <v>754</v>
      </c>
      <c r="C13" s="52">
        <v>1606</v>
      </c>
      <c r="D13" s="52">
        <v>1603</v>
      </c>
      <c r="E13" s="54">
        <v>0.99809999999999999</v>
      </c>
      <c r="F13" s="9">
        <v>701</v>
      </c>
      <c r="G13" s="54">
        <v>1</v>
      </c>
      <c r="H13" s="9">
        <v>411</v>
      </c>
      <c r="I13" s="54">
        <v>1</v>
      </c>
      <c r="J13" s="9">
        <v>494</v>
      </c>
      <c r="K13" s="65">
        <v>0.99390000000000001</v>
      </c>
      <c r="L13" s="12">
        <v>-1.2999999999999678E-3</v>
      </c>
    </row>
    <row r="14" spans="1:12" s="33" customFormat="1" ht="20.100000000000001" customHeight="1" x14ac:dyDescent="0.2">
      <c r="A14" s="9">
        <v>10</v>
      </c>
      <c r="B14" s="52" t="s">
        <v>83</v>
      </c>
      <c r="C14" s="52">
        <v>494</v>
      </c>
      <c r="D14" s="52">
        <v>493</v>
      </c>
      <c r="E14" s="54">
        <v>0.99790000000000001</v>
      </c>
      <c r="F14" s="9">
        <v>277</v>
      </c>
      <c r="G14" s="54">
        <v>1</v>
      </c>
      <c r="H14" s="9">
        <v>174</v>
      </c>
      <c r="I14" s="54">
        <v>1</v>
      </c>
      <c r="J14" s="9">
        <v>42</v>
      </c>
      <c r="K14" s="65">
        <v>1</v>
      </c>
      <c r="L14" s="12">
        <v>-1.9999999999997797E-4</v>
      </c>
    </row>
    <row r="15" spans="1:12" s="34" customFormat="1" ht="20.100000000000001" customHeight="1" x14ac:dyDescent="0.2">
      <c r="A15" s="9">
        <v>11</v>
      </c>
      <c r="B15" s="52" t="s">
        <v>87</v>
      </c>
      <c r="C15" s="52">
        <v>1919</v>
      </c>
      <c r="D15" s="52">
        <v>1915</v>
      </c>
      <c r="E15" s="54">
        <v>0.99790000000000001</v>
      </c>
      <c r="F15" s="9">
        <v>853</v>
      </c>
      <c r="G15" s="54">
        <v>0.99880000000000002</v>
      </c>
      <c r="H15" s="9">
        <v>241</v>
      </c>
      <c r="I15" s="54">
        <v>0.99590000000000001</v>
      </c>
      <c r="J15" s="9">
        <v>825</v>
      </c>
      <c r="K15" s="65">
        <v>0.99760000000000004</v>
      </c>
      <c r="L15" s="12">
        <v>3.9999999999995595E-4</v>
      </c>
    </row>
    <row r="16" spans="1:12" s="33" customFormat="1" ht="20.100000000000001" customHeight="1" x14ac:dyDescent="0.2">
      <c r="A16" s="9">
        <v>12</v>
      </c>
      <c r="B16" s="52" t="s">
        <v>85</v>
      </c>
      <c r="C16" s="52">
        <v>2307</v>
      </c>
      <c r="D16" s="52">
        <v>2301</v>
      </c>
      <c r="E16" s="54">
        <v>0.99739999999999995</v>
      </c>
      <c r="F16" s="9">
        <v>393</v>
      </c>
      <c r="G16" s="54">
        <v>0.99750000000000005</v>
      </c>
      <c r="H16" s="9">
        <v>946</v>
      </c>
      <c r="I16" s="54">
        <v>0.99790000000000001</v>
      </c>
      <c r="J16" s="9">
        <v>968</v>
      </c>
      <c r="K16" s="65">
        <v>0.99690000000000001</v>
      </c>
      <c r="L16" s="12">
        <v>1.6999999999999238E-3</v>
      </c>
    </row>
    <row r="17" spans="1:12" s="33" customFormat="1" ht="20.100000000000001" customHeight="1" x14ac:dyDescent="0.2">
      <c r="A17" s="9">
        <v>13</v>
      </c>
      <c r="B17" s="52" t="s">
        <v>93</v>
      </c>
      <c r="C17" s="52">
        <v>1070</v>
      </c>
      <c r="D17" s="52">
        <v>1067</v>
      </c>
      <c r="E17" s="54">
        <v>0.99709999999999999</v>
      </c>
      <c r="F17" s="9">
        <v>264</v>
      </c>
      <c r="G17" s="54">
        <v>0.99619999999999997</v>
      </c>
      <c r="H17" s="9">
        <v>208</v>
      </c>
      <c r="I17" s="54">
        <v>0.99519999999999997</v>
      </c>
      <c r="J17" s="9">
        <v>598</v>
      </c>
      <c r="K17" s="65">
        <v>0.99829999999999997</v>
      </c>
      <c r="L17" s="12">
        <v>1.0399999999999965E-2</v>
      </c>
    </row>
    <row r="18" spans="1:12" s="33" customFormat="1" ht="20.100000000000001" customHeight="1" x14ac:dyDescent="0.2">
      <c r="A18" s="9">
        <v>14</v>
      </c>
      <c r="B18" s="52" t="s">
        <v>88</v>
      </c>
      <c r="C18" s="52">
        <v>2051</v>
      </c>
      <c r="D18" s="52">
        <v>2043</v>
      </c>
      <c r="E18" s="54">
        <v>0.996</v>
      </c>
      <c r="F18" s="9">
        <v>341</v>
      </c>
      <c r="G18" s="54">
        <v>1</v>
      </c>
      <c r="H18" s="9">
        <v>445</v>
      </c>
      <c r="I18" s="54">
        <v>1</v>
      </c>
      <c r="J18" s="9">
        <v>1265</v>
      </c>
      <c r="K18" s="65">
        <v>0.99370000000000003</v>
      </c>
      <c r="L18" s="12">
        <v>-1.0999999999999899E-3</v>
      </c>
    </row>
    <row r="19" spans="1:12" s="33" customFormat="1" ht="20.100000000000001" customHeight="1" x14ac:dyDescent="0.2">
      <c r="A19" s="9">
        <v>15</v>
      </c>
      <c r="B19" s="52" t="s">
        <v>98</v>
      </c>
      <c r="C19" s="52">
        <v>1429</v>
      </c>
      <c r="D19" s="52">
        <v>1422</v>
      </c>
      <c r="E19" s="54">
        <v>0.9951000000000001</v>
      </c>
      <c r="F19" s="9">
        <v>434</v>
      </c>
      <c r="G19" s="54">
        <v>0.98850000000000005</v>
      </c>
      <c r="H19" s="9">
        <v>662</v>
      </c>
      <c r="I19" s="54">
        <v>0.997</v>
      </c>
      <c r="J19" s="9">
        <v>333</v>
      </c>
      <c r="K19" s="65">
        <v>1</v>
      </c>
      <c r="L19" s="12">
        <v>2.6000000000000467E-3</v>
      </c>
    </row>
    <row r="20" spans="1:12" s="33" customFormat="1" ht="20.100000000000001" customHeight="1" x14ac:dyDescent="0.2">
      <c r="A20" s="9">
        <v>16</v>
      </c>
      <c r="B20" s="52" t="s">
        <v>86</v>
      </c>
      <c r="C20" s="52">
        <v>9899</v>
      </c>
      <c r="D20" s="52">
        <v>9841</v>
      </c>
      <c r="E20" s="54">
        <v>0.99409999999999998</v>
      </c>
      <c r="F20" s="9">
        <v>3398</v>
      </c>
      <c r="G20" s="54">
        <v>0.99150000000000005</v>
      </c>
      <c r="H20" s="9">
        <v>2693</v>
      </c>
      <c r="I20" s="54">
        <v>0.99029999999999996</v>
      </c>
      <c r="J20" s="9">
        <v>3808</v>
      </c>
      <c r="K20" s="65">
        <v>0.99919999999999998</v>
      </c>
      <c r="L20" s="12">
        <v>-2.6000000000000467E-3</v>
      </c>
    </row>
    <row r="21" spans="1:12" s="33" customFormat="1" ht="20.100000000000001" customHeight="1" x14ac:dyDescent="0.2">
      <c r="A21" s="9">
        <v>17</v>
      </c>
      <c r="B21" s="52" t="s">
        <v>100</v>
      </c>
      <c r="C21" s="52">
        <v>1212</v>
      </c>
      <c r="D21" s="52">
        <v>1201</v>
      </c>
      <c r="E21" s="54">
        <v>0.9909</v>
      </c>
      <c r="F21" s="9">
        <v>503</v>
      </c>
      <c r="G21" s="54">
        <v>1</v>
      </c>
      <c r="H21" s="9">
        <v>388</v>
      </c>
      <c r="I21" s="54">
        <v>0.99739999999999995</v>
      </c>
      <c r="J21" s="9">
        <v>321</v>
      </c>
      <c r="K21" s="65">
        <v>0.96879999999999999</v>
      </c>
      <c r="L21" s="12">
        <v>-2.6000000000000467E-3</v>
      </c>
    </row>
    <row r="22" spans="1:12" s="33" customFormat="1" ht="20.100000000000001" customHeight="1" x14ac:dyDescent="0.2">
      <c r="A22" s="9">
        <v>18</v>
      </c>
      <c r="B22" s="52" t="s">
        <v>90</v>
      </c>
      <c r="C22" s="52">
        <v>919</v>
      </c>
      <c r="D22" s="52">
        <v>907</v>
      </c>
      <c r="E22" s="54">
        <v>0.9869</v>
      </c>
      <c r="F22" s="9">
        <v>247</v>
      </c>
      <c r="G22" s="54">
        <v>0.95950000000000002</v>
      </c>
      <c r="H22" s="9">
        <v>395</v>
      </c>
      <c r="I22" s="54">
        <v>0.99490000000000001</v>
      </c>
      <c r="J22" s="9">
        <v>277</v>
      </c>
      <c r="K22" s="65">
        <v>1</v>
      </c>
      <c r="L22" s="12">
        <v>-1.1999999999999789E-3</v>
      </c>
    </row>
    <row r="23" spans="1:12" s="33" customFormat="1" ht="20.100000000000001" customHeight="1" x14ac:dyDescent="0.2">
      <c r="A23" s="9">
        <v>19</v>
      </c>
      <c r="B23" s="52" t="s">
        <v>96</v>
      </c>
      <c r="C23" s="52">
        <v>2354</v>
      </c>
      <c r="D23" s="52">
        <v>2321</v>
      </c>
      <c r="E23" s="54">
        <v>0.9859</v>
      </c>
      <c r="F23" s="9">
        <v>901</v>
      </c>
      <c r="G23" s="54">
        <v>0.99</v>
      </c>
      <c r="H23" s="9">
        <v>829</v>
      </c>
      <c r="I23" s="54">
        <v>0.99519999999999997</v>
      </c>
      <c r="J23" s="9">
        <v>624</v>
      </c>
      <c r="K23" s="65">
        <v>0.96789999999999998</v>
      </c>
      <c r="L23" s="12">
        <v>-3.4999999999999476E-3</v>
      </c>
    </row>
    <row r="24" spans="1:12" s="33" customFormat="1" ht="20.100000000000001" customHeight="1" x14ac:dyDescent="0.2">
      <c r="A24" s="9">
        <v>20</v>
      </c>
      <c r="B24" s="52" t="s">
        <v>755</v>
      </c>
      <c r="C24" s="52">
        <v>1051</v>
      </c>
      <c r="D24" s="52">
        <v>1033</v>
      </c>
      <c r="E24" s="54">
        <v>0.98280000000000001</v>
      </c>
      <c r="F24" s="9">
        <v>302</v>
      </c>
      <c r="G24" s="54">
        <v>0.99009999999999998</v>
      </c>
      <c r="H24" s="9">
        <v>698</v>
      </c>
      <c r="I24" s="54">
        <v>0.97850000000000004</v>
      </c>
      <c r="J24" s="9">
        <v>51</v>
      </c>
      <c r="K24" s="65">
        <v>1</v>
      </c>
      <c r="L24" s="12">
        <v>-1.5399999999999969E-2</v>
      </c>
    </row>
    <row r="25" spans="1:12" s="33" customFormat="1" ht="20.100000000000001" customHeight="1" x14ac:dyDescent="0.2">
      <c r="A25" s="9">
        <v>21</v>
      </c>
      <c r="B25" s="52" t="s">
        <v>756</v>
      </c>
      <c r="C25" s="52">
        <v>1181</v>
      </c>
      <c r="D25" s="52">
        <v>1153</v>
      </c>
      <c r="E25" s="54">
        <v>0.97620000000000007</v>
      </c>
      <c r="F25" s="9">
        <v>326</v>
      </c>
      <c r="G25" s="54">
        <v>0.98770000000000002</v>
      </c>
      <c r="H25" s="9">
        <v>754</v>
      </c>
      <c r="I25" s="54">
        <v>0.97209999999999996</v>
      </c>
      <c r="J25" s="9">
        <v>101</v>
      </c>
      <c r="K25" s="65">
        <v>0.97030000000000005</v>
      </c>
      <c r="L25" s="12">
        <v>0</v>
      </c>
    </row>
    <row r="26" spans="1:12" s="7" customFormat="1" ht="20.100000000000001" customHeight="1" x14ac:dyDescent="0.2">
      <c r="A26" s="9">
        <v>22</v>
      </c>
      <c r="B26" s="20" t="s">
        <v>760</v>
      </c>
      <c r="C26" s="20">
        <v>38524</v>
      </c>
      <c r="D26" s="20">
        <v>38325</v>
      </c>
      <c r="E26" s="54">
        <v>0.99480000000000002</v>
      </c>
      <c r="F26" s="27">
        <v>12906</v>
      </c>
      <c r="G26" s="28">
        <v>0.3044</v>
      </c>
      <c r="H26" s="27">
        <v>11788</v>
      </c>
      <c r="I26" s="28">
        <v>0.99039999999999995</v>
      </c>
      <c r="J26" s="27">
        <v>13833</v>
      </c>
      <c r="K26" s="66">
        <v>0.99580000000000002</v>
      </c>
      <c r="L26" s="12">
        <v>-9.000000000000119E-4</v>
      </c>
    </row>
  </sheetData>
  <sortState xmlns:xlrd2="http://schemas.microsoft.com/office/spreadsheetml/2017/richdata2" ref="B5:K26">
    <sortCondition descending="1" ref="E5:E26"/>
  </sortState>
  <mergeCells count="9">
    <mergeCell ref="L3:L4"/>
    <mergeCell ref="F3:G3"/>
    <mergeCell ref="H3:I3"/>
    <mergeCell ref="J3:K3"/>
    <mergeCell ref="A3:A4"/>
    <mergeCell ref="B3:B4"/>
    <mergeCell ref="C3:C4"/>
    <mergeCell ref="D3:D4"/>
    <mergeCell ref="E3:E4"/>
  </mergeCells>
  <phoneticPr fontId="1" type="noConversion"/>
  <pageMargins left="0.16" right="0.16" top="0.75" bottom="0.63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6"/>
  <sheetViews>
    <sheetView workbookViewId="0">
      <selection activeCell="I34" sqref="I34"/>
    </sheetView>
  </sheetViews>
  <sheetFormatPr defaultColWidth="8.75" defaultRowHeight="14.25" x14ac:dyDescent="0.2"/>
  <cols>
    <col min="1" max="1" width="5.25" customWidth="1"/>
    <col min="2" max="3" width="11.125" style="8" customWidth="1"/>
    <col min="4" max="7" width="11.125" customWidth="1"/>
    <col min="8" max="12" width="11.125" style="8" customWidth="1"/>
  </cols>
  <sheetData>
    <row r="1" spans="1:13" ht="20.100000000000001" customHeight="1" x14ac:dyDescent="0.2">
      <c r="A1" s="7" t="s">
        <v>31</v>
      </c>
    </row>
    <row r="2" spans="1:13" ht="39.950000000000003" customHeight="1" x14ac:dyDescent="0.2">
      <c r="A2" s="39" t="s">
        <v>82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ht="24" customHeight="1" x14ac:dyDescent="0.2">
      <c r="A3" s="92" t="s">
        <v>24</v>
      </c>
      <c r="B3" s="86" t="s">
        <v>49</v>
      </c>
      <c r="C3" s="92" t="s">
        <v>25</v>
      </c>
      <c r="D3" s="92" t="s">
        <v>23</v>
      </c>
      <c r="E3" s="92" t="s">
        <v>22</v>
      </c>
      <c r="F3" s="86" t="s">
        <v>77</v>
      </c>
      <c r="G3" s="92" t="s">
        <v>26</v>
      </c>
      <c r="H3" s="98" t="s">
        <v>50</v>
      </c>
      <c r="I3" s="98"/>
      <c r="J3" s="98"/>
      <c r="K3" s="98"/>
      <c r="L3" s="98"/>
      <c r="M3" s="86" t="s">
        <v>51</v>
      </c>
    </row>
    <row r="4" spans="1:13" ht="27" customHeight="1" x14ac:dyDescent="0.2">
      <c r="A4" s="97"/>
      <c r="B4" s="87"/>
      <c r="C4" s="97"/>
      <c r="D4" s="97"/>
      <c r="E4" s="97"/>
      <c r="F4" s="87"/>
      <c r="G4" s="97"/>
      <c r="H4" s="11" t="s">
        <v>17</v>
      </c>
      <c r="I4" s="11" t="s">
        <v>18</v>
      </c>
      <c r="J4" s="11" t="s">
        <v>19</v>
      </c>
      <c r="K4" s="11" t="s">
        <v>20</v>
      </c>
      <c r="L4" s="11" t="s">
        <v>21</v>
      </c>
      <c r="M4" s="97"/>
    </row>
    <row r="5" spans="1:13" ht="20.100000000000001" customHeight="1" x14ac:dyDescent="0.2">
      <c r="A5" s="11">
        <v>1</v>
      </c>
      <c r="B5" s="11" t="s">
        <v>754</v>
      </c>
      <c r="C5" s="29">
        <v>1606</v>
      </c>
      <c r="D5" s="29">
        <v>68189275</v>
      </c>
      <c r="E5" s="62">
        <v>68188228</v>
      </c>
      <c r="F5" s="12">
        <v>0.9998999999999999</v>
      </c>
      <c r="G5" s="63">
        <v>1047</v>
      </c>
      <c r="H5" s="37">
        <v>0</v>
      </c>
      <c r="I5" s="37">
        <v>388</v>
      </c>
      <c r="J5" s="37">
        <v>0</v>
      </c>
      <c r="K5" s="37">
        <v>0</v>
      </c>
      <c r="L5" s="63">
        <v>668</v>
      </c>
      <c r="M5" s="12">
        <v>3.3185673269785498E-3</v>
      </c>
    </row>
    <row r="6" spans="1:13" ht="20.100000000000001" customHeight="1" x14ac:dyDescent="0.2">
      <c r="A6" s="11">
        <v>2</v>
      </c>
      <c r="B6" s="11" t="s">
        <v>755</v>
      </c>
      <c r="C6" s="29">
        <v>1051</v>
      </c>
      <c r="D6" s="29">
        <v>34859811</v>
      </c>
      <c r="E6" s="62">
        <v>34859605</v>
      </c>
      <c r="F6" s="12">
        <v>0.9998999999999999</v>
      </c>
      <c r="G6" s="63">
        <v>206</v>
      </c>
      <c r="H6" s="37">
        <v>0</v>
      </c>
      <c r="I6" s="37">
        <v>0</v>
      </c>
      <c r="J6" s="37">
        <v>0</v>
      </c>
      <c r="K6" s="37">
        <v>0</v>
      </c>
      <c r="L6" s="63">
        <v>206</v>
      </c>
      <c r="M6" s="12">
        <v>-9.9971361189332697E-5</v>
      </c>
    </row>
    <row r="7" spans="1:13" ht="20.100000000000001" customHeight="1" x14ac:dyDescent="0.2">
      <c r="A7" s="11">
        <v>3</v>
      </c>
      <c r="B7" s="11" t="s">
        <v>756</v>
      </c>
      <c r="C7" s="29">
        <v>1181</v>
      </c>
      <c r="D7" s="29">
        <v>23428938</v>
      </c>
      <c r="E7" s="62">
        <v>23428785</v>
      </c>
      <c r="F7" s="12">
        <v>0.9998999999999999</v>
      </c>
      <c r="G7" s="63">
        <v>153</v>
      </c>
      <c r="H7" s="37">
        <v>0</v>
      </c>
      <c r="I7" s="37">
        <v>103</v>
      </c>
      <c r="J7" s="37">
        <v>0</v>
      </c>
      <c r="K7" s="37">
        <v>0</v>
      </c>
      <c r="L7" s="63">
        <v>52</v>
      </c>
      <c r="M7" s="12">
        <v>1.3679596654903037E-4</v>
      </c>
    </row>
    <row r="8" spans="1:13" ht="20.100000000000001" customHeight="1" x14ac:dyDescent="0.2">
      <c r="A8" s="11">
        <v>4</v>
      </c>
      <c r="B8" s="11" t="s">
        <v>83</v>
      </c>
      <c r="C8" s="29">
        <v>494</v>
      </c>
      <c r="D8" s="29">
        <v>16626306</v>
      </c>
      <c r="E8" s="62">
        <v>16626292</v>
      </c>
      <c r="F8" s="12">
        <v>0.9998999999999999</v>
      </c>
      <c r="G8" s="63">
        <v>14</v>
      </c>
      <c r="H8" s="37">
        <v>0</v>
      </c>
      <c r="I8" s="37">
        <v>6</v>
      </c>
      <c r="J8" s="37">
        <v>0</v>
      </c>
      <c r="K8" s="37">
        <v>0</v>
      </c>
      <c r="L8" s="63">
        <v>8</v>
      </c>
      <c r="M8" s="12">
        <v>7.3513966595275537E-3</v>
      </c>
    </row>
    <row r="9" spans="1:13" ht="20.100000000000001" customHeight="1" x14ac:dyDescent="0.2">
      <c r="A9" s="11">
        <v>5</v>
      </c>
      <c r="B9" s="11" t="s">
        <v>97</v>
      </c>
      <c r="C9" s="29">
        <v>751</v>
      </c>
      <c r="D9" s="29">
        <v>31382044</v>
      </c>
      <c r="E9" s="62">
        <v>31382043</v>
      </c>
      <c r="F9" s="12">
        <v>0.9998999999999999</v>
      </c>
      <c r="G9" s="63">
        <v>1</v>
      </c>
      <c r="H9" s="37">
        <v>0</v>
      </c>
      <c r="I9" s="37">
        <v>0</v>
      </c>
      <c r="J9" s="37">
        <v>0</v>
      </c>
      <c r="K9" s="37">
        <v>0</v>
      </c>
      <c r="L9" s="63">
        <v>1</v>
      </c>
      <c r="M9" s="12">
        <v>-1.0000000000010001E-4</v>
      </c>
    </row>
    <row r="10" spans="1:13" ht="20.100000000000001" customHeight="1" x14ac:dyDescent="0.2">
      <c r="A10" s="11">
        <v>6</v>
      </c>
      <c r="B10" s="11" t="s">
        <v>93</v>
      </c>
      <c r="C10" s="29">
        <v>1070</v>
      </c>
      <c r="D10" s="29">
        <v>44272327</v>
      </c>
      <c r="E10" s="62">
        <v>44269028</v>
      </c>
      <c r="F10" s="12">
        <v>0.9998999999999999</v>
      </c>
      <c r="G10" s="63">
        <v>3299</v>
      </c>
      <c r="H10" s="37">
        <v>0</v>
      </c>
      <c r="I10" s="37">
        <v>149</v>
      </c>
      <c r="J10" s="37">
        <v>0</v>
      </c>
      <c r="K10" s="37">
        <v>0</v>
      </c>
      <c r="L10" s="63">
        <v>3172</v>
      </c>
      <c r="M10" s="12">
        <v>-7.0081369551999728E-5</v>
      </c>
    </row>
    <row r="11" spans="1:13" ht="20.100000000000001" customHeight="1" x14ac:dyDescent="0.2">
      <c r="A11" s="11">
        <v>7</v>
      </c>
      <c r="B11" s="11" t="s">
        <v>88</v>
      </c>
      <c r="C11" s="29">
        <v>2051</v>
      </c>
      <c r="D11" s="29">
        <v>118007645</v>
      </c>
      <c r="E11" s="62">
        <v>118006303</v>
      </c>
      <c r="F11" s="12">
        <v>0.9998999999999999</v>
      </c>
      <c r="G11" s="63">
        <v>1342</v>
      </c>
      <c r="H11" s="37">
        <v>0</v>
      </c>
      <c r="I11" s="37">
        <v>0</v>
      </c>
      <c r="J11" s="37">
        <v>0</v>
      </c>
      <c r="K11" s="37">
        <v>0</v>
      </c>
      <c r="L11" s="63">
        <v>1342</v>
      </c>
      <c r="M11" s="12">
        <v>2.9488378508234714E-2</v>
      </c>
    </row>
    <row r="12" spans="1:13" ht="20.100000000000001" customHeight="1" x14ac:dyDescent="0.2">
      <c r="A12" s="11">
        <v>8</v>
      </c>
      <c r="B12" s="11" t="s">
        <v>85</v>
      </c>
      <c r="C12" s="29">
        <v>2307</v>
      </c>
      <c r="D12" s="29">
        <v>85431522</v>
      </c>
      <c r="E12" s="62">
        <v>85430489</v>
      </c>
      <c r="F12" s="12">
        <v>0.9998999999999999</v>
      </c>
      <c r="G12" s="63">
        <v>1033</v>
      </c>
      <c r="H12" s="37">
        <v>0</v>
      </c>
      <c r="I12" s="37">
        <v>736</v>
      </c>
      <c r="J12" s="37">
        <v>0</v>
      </c>
      <c r="K12" s="37">
        <v>2</v>
      </c>
      <c r="L12" s="63">
        <v>303</v>
      </c>
      <c r="M12" s="12">
        <v>-9.2255641734428906E-5</v>
      </c>
    </row>
    <row r="13" spans="1:13" ht="20.100000000000001" customHeight="1" x14ac:dyDescent="0.2">
      <c r="A13" s="11">
        <v>9</v>
      </c>
      <c r="B13" s="11" t="s">
        <v>84</v>
      </c>
      <c r="C13" s="29">
        <v>1050</v>
      </c>
      <c r="D13" s="29">
        <v>35476163</v>
      </c>
      <c r="E13" s="62">
        <v>35475806</v>
      </c>
      <c r="F13" s="12">
        <v>0.9998999999999999</v>
      </c>
      <c r="G13" s="63">
        <v>357</v>
      </c>
      <c r="H13" s="37">
        <v>0</v>
      </c>
      <c r="I13" s="37">
        <v>551</v>
      </c>
      <c r="J13" s="37">
        <v>0</v>
      </c>
      <c r="K13" s="37">
        <v>0</v>
      </c>
      <c r="L13" s="63">
        <v>36</v>
      </c>
      <c r="M13" s="12">
        <v>-9.9693417956792096E-5</v>
      </c>
    </row>
    <row r="14" spans="1:13" s="25" customFormat="1" ht="20.100000000000001" customHeight="1" x14ac:dyDescent="0.2">
      <c r="A14" s="11">
        <v>10</v>
      </c>
      <c r="B14" s="11" t="s">
        <v>100</v>
      </c>
      <c r="C14" s="29">
        <v>1212</v>
      </c>
      <c r="D14" s="29">
        <v>52234734</v>
      </c>
      <c r="E14" s="62">
        <v>52234699</v>
      </c>
      <c r="F14" s="12">
        <v>0.9998999999999999</v>
      </c>
      <c r="G14" s="63">
        <v>35</v>
      </c>
      <c r="H14" s="37">
        <v>0</v>
      </c>
      <c r="I14" s="37">
        <v>9</v>
      </c>
      <c r="J14" s="37">
        <v>0</v>
      </c>
      <c r="K14" s="37">
        <v>0</v>
      </c>
      <c r="L14" s="63">
        <v>26</v>
      </c>
      <c r="M14" s="12">
        <v>-9.9798275338569553E-5</v>
      </c>
    </row>
    <row r="15" spans="1:13" ht="20.100000000000001" customHeight="1" x14ac:dyDescent="0.2">
      <c r="A15" s="11">
        <v>11</v>
      </c>
      <c r="B15" s="11" t="s">
        <v>99</v>
      </c>
      <c r="C15" s="29">
        <v>563</v>
      </c>
      <c r="D15" s="29">
        <v>17712873</v>
      </c>
      <c r="E15" s="62">
        <v>17712223</v>
      </c>
      <c r="F15" s="12">
        <v>0.9998999999999999</v>
      </c>
      <c r="G15" s="63">
        <v>650</v>
      </c>
      <c r="H15" s="37">
        <v>0</v>
      </c>
      <c r="I15" s="37">
        <v>26</v>
      </c>
      <c r="J15" s="37">
        <v>0</v>
      </c>
      <c r="K15" s="37">
        <v>0</v>
      </c>
      <c r="L15" s="63">
        <v>624</v>
      </c>
      <c r="M15" s="12">
        <v>-9.8291060671940045E-5</v>
      </c>
    </row>
    <row r="16" spans="1:13" ht="20.100000000000001" customHeight="1" x14ac:dyDescent="0.2">
      <c r="A16" s="11">
        <v>12</v>
      </c>
      <c r="B16" s="11" t="s">
        <v>96</v>
      </c>
      <c r="C16" s="29">
        <v>2354</v>
      </c>
      <c r="D16" s="29">
        <v>100082572</v>
      </c>
      <c r="E16" s="62">
        <v>100079697</v>
      </c>
      <c r="F16" s="12">
        <v>0.9998999999999999</v>
      </c>
      <c r="G16" s="63">
        <v>2875</v>
      </c>
      <c r="H16" s="37">
        <v>0</v>
      </c>
      <c r="I16" s="37">
        <v>37</v>
      </c>
      <c r="J16" s="37">
        <v>0</v>
      </c>
      <c r="K16" s="37">
        <v>14</v>
      </c>
      <c r="L16" s="63">
        <v>2824</v>
      </c>
      <c r="M16" s="12">
        <v>-8.6332666994759499E-5</v>
      </c>
    </row>
    <row r="17" spans="1:13" ht="20.100000000000001" customHeight="1" x14ac:dyDescent="0.2">
      <c r="A17" s="11">
        <v>13</v>
      </c>
      <c r="B17" s="11" t="s">
        <v>94</v>
      </c>
      <c r="C17" s="29">
        <v>2005</v>
      </c>
      <c r="D17" s="29">
        <v>84583081</v>
      </c>
      <c r="E17" s="62">
        <v>84577033</v>
      </c>
      <c r="F17" s="12">
        <v>0.9998999999999999</v>
      </c>
      <c r="G17" s="63">
        <v>6048</v>
      </c>
      <c r="H17" s="37">
        <v>0</v>
      </c>
      <c r="I17" s="37">
        <v>1269</v>
      </c>
      <c r="J17" s="37">
        <v>0</v>
      </c>
      <c r="K17" s="37">
        <v>0</v>
      </c>
      <c r="L17" s="63">
        <v>5934</v>
      </c>
      <c r="M17" s="12">
        <v>7.1420055540494243E-4</v>
      </c>
    </row>
    <row r="18" spans="1:13" ht="20.100000000000001" customHeight="1" x14ac:dyDescent="0.2">
      <c r="A18" s="11">
        <v>14</v>
      </c>
      <c r="B18" s="11" t="s">
        <v>90</v>
      </c>
      <c r="C18" s="29">
        <v>919</v>
      </c>
      <c r="D18" s="29">
        <v>31799106</v>
      </c>
      <c r="E18" s="62">
        <v>31798826</v>
      </c>
      <c r="F18" s="12">
        <v>0.9998999999999999</v>
      </c>
      <c r="G18" s="63">
        <v>280</v>
      </c>
      <c r="H18" s="37">
        <v>0</v>
      </c>
      <c r="I18" s="37">
        <v>5</v>
      </c>
      <c r="J18" s="37">
        <v>0</v>
      </c>
      <c r="K18" s="37">
        <v>0</v>
      </c>
      <c r="L18" s="63">
        <v>275</v>
      </c>
      <c r="M18" s="12">
        <v>3.0475785945838219E-5</v>
      </c>
    </row>
    <row r="19" spans="1:13" ht="20.100000000000001" customHeight="1" x14ac:dyDescent="0.2">
      <c r="A19" s="11">
        <v>15</v>
      </c>
      <c r="B19" s="11" t="s">
        <v>89</v>
      </c>
      <c r="C19" s="29">
        <v>799</v>
      </c>
      <c r="D19" s="29">
        <v>41876669</v>
      </c>
      <c r="E19" s="62">
        <v>41875509</v>
      </c>
      <c r="F19" s="12">
        <v>0.9998999999999999</v>
      </c>
      <c r="G19" s="63">
        <v>1160</v>
      </c>
      <c r="H19" s="37">
        <v>0</v>
      </c>
      <c r="I19" s="37">
        <v>269</v>
      </c>
      <c r="J19" s="37">
        <v>0</v>
      </c>
      <c r="K19" s="37">
        <v>0</v>
      </c>
      <c r="L19" s="63">
        <v>899</v>
      </c>
      <c r="M19" s="12">
        <v>-9.0714402347535916E-5</v>
      </c>
    </row>
    <row r="20" spans="1:13" ht="20.100000000000001" customHeight="1" x14ac:dyDescent="0.2">
      <c r="A20" s="11">
        <v>16</v>
      </c>
      <c r="B20" s="11" t="s">
        <v>86</v>
      </c>
      <c r="C20" s="29">
        <v>9899</v>
      </c>
      <c r="D20" s="29">
        <v>362035767</v>
      </c>
      <c r="E20" s="62">
        <v>362003678</v>
      </c>
      <c r="F20" s="12">
        <v>0.9998999999999999</v>
      </c>
      <c r="G20" s="63">
        <v>32089</v>
      </c>
      <c r="H20" s="37">
        <v>0</v>
      </c>
      <c r="I20" s="37">
        <v>33705</v>
      </c>
      <c r="J20" s="37">
        <v>0</v>
      </c>
      <c r="K20" s="37">
        <v>0</v>
      </c>
      <c r="L20" s="63">
        <v>10708</v>
      </c>
      <c r="M20" s="12">
        <v>1.0869848943415583E-2</v>
      </c>
    </row>
    <row r="21" spans="1:13" ht="20.100000000000001" customHeight="1" x14ac:dyDescent="0.2">
      <c r="A21" s="11">
        <v>17</v>
      </c>
      <c r="B21" s="11" t="s">
        <v>98</v>
      </c>
      <c r="C21" s="29">
        <v>1429</v>
      </c>
      <c r="D21" s="29">
        <v>68018591</v>
      </c>
      <c r="E21" s="62">
        <v>68001446</v>
      </c>
      <c r="F21" s="12">
        <v>0.99970000000000003</v>
      </c>
      <c r="G21" s="63">
        <v>17145</v>
      </c>
      <c r="H21" s="37">
        <v>0</v>
      </c>
      <c r="I21" s="37">
        <v>0</v>
      </c>
      <c r="J21" s="37">
        <v>0</v>
      </c>
      <c r="K21" s="37">
        <v>0</v>
      </c>
      <c r="L21" s="63">
        <v>17136</v>
      </c>
      <c r="M21" s="12">
        <v>-2.6696975727158456E-4</v>
      </c>
    </row>
    <row r="22" spans="1:13" s="26" customFormat="1" ht="20.100000000000001" customHeight="1" x14ac:dyDescent="0.2">
      <c r="A22" s="11">
        <v>18</v>
      </c>
      <c r="B22" s="11" t="s">
        <v>91</v>
      </c>
      <c r="C22" s="29">
        <v>1689</v>
      </c>
      <c r="D22" s="29">
        <v>48801420</v>
      </c>
      <c r="E22" s="62">
        <v>48791628</v>
      </c>
      <c r="F22" s="12">
        <v>0.99970000000000003</v>
      </c>
      <c r="G22" s="63">
        <v>9792</v>
      </c>
      <c r="H22" s="37">
        <v>0</v>
      </c>
      <c r="I22" s="37">
        <v>216</v>
      </c>
      <c r="J22" s="37">
        <v>0</v>
      </c>
      <c r="K22" s="37">
        <v>0</v>
      </c>
      <c r="L22" s="63">
        <v>9581</v>
      </c>
      <c r="M22" s="12">
        <v>-3.6806335799499657E-5</v>
      </c>
    </row>
    <row r="23" spans="1:13" ht="20.100000000000001" customHeight="1" x14ac:dyDescent="0.2">
      <c r="A23" s="11">
        <v>19</v>
      </c>
      <c r="B23" s="11" t="s">
        <v>87</v>
      </c>
      <c r="C23" s="29">
        <v>1919</v>
      </c>
      <c r="D23" s="29">
        <v>78890244</v>
      </c>
      <c r="E23" s="62">
        <v>78872564</v>
      </c>
      <c r="F23" s="12">
        <v>0.99970000000000003</v>
      </c>
      <c r="G23" s="63">
        <v>17680</v>
      </c>
      <c r="H23" s="37">
        <v>0</v>
      </c>
      <c r="I23" s="37">
        <v>867</v>
      </c>
      <c r="J23" s="37">
        <v>0</v>
      </c>
      <c r="K23" s="37">
        <v>0</v>
      </c>
      <c r="L23" s="63">
        <v>16844</v>
      </c>
      <c r="M23" s="12">
        <v>-1.4666645225958064E-4</v>
      </c>
    </row>
    <row r="24" spans="1:13" ht="20.100000000000001" customHeight="1" x14ac:dyDescent="0.2">
      <c r="A24" s="11">
        <v>20</v>
      </c>
      <c r="B24" s="11" t="s">
        <v>92</v>
      </c>
      <c r="C24" s="29">
        <v>2371</v>
      </c>
      <c r="D24" s="29">
        <v>80661972</v>
      </c>
      <c r="E24" s="62">
        <v>80621641</v>
      </c>
      <c r="F24" s="12">
        <v>0.99950000000000006</v>
      </c>
      <c r="G24" s="63">
        <v>40331</v>
      </c>
      <c r="H24" s="37">
        <v>0</v>
      </c>
      <c r="I24" s="37">
        <v>16545</v>
      </c>
      <c r="J24" s="37">
        <v>0</v>
      </c>
      <c r="K24" s="37">
        <v>0</v>
      </c>
      <c r="L24" s="63">
        <v>31668</v>
      </c>
      <c r="M24" s="12">
        <v>-1.8148199354306449E-5</v>
      </c>
    </row>
    <row r="25" spans="1:13" ht="20.100000000000001" customHeight="1" x14ac:dyDescent="0.2">
      <c r="A25" s="11">
        <v>21</v>
      </c>
      <c r="B25" s="11" t="s">
        <v>95</v>
      </c>
      <c r="C25" s="29">
        <v>1804</v>
      </c>
      <c r="D25" s="29">
        <v>59480499</v>
      </c>
      <c r="E25" s="62">
        <v>59018233</v>
      </c>
      <c r="F25" s="12">
        <v>0.99219999999999997</v>
      </c>
      <c r="G25" s="63">
        <v>462266</v>
      </c>
      <c r="H25" s="37">
        <v>0</v>
      </c>
      <c r="I25" s="37">
        <v>0</v>
      </c>
      <c r="J25" s="37">
        <v>0</v>
      </c>
      <c r="K25" s="37">
        <v>0</v>
      </c>
      <c r="L25" s="63">
        <v>462266</v>
      </c>
      <c r="M25" s="12">
        <v>-5.1004648657286822E-3</v>
      </c>
    </row>
    <row r="26" spans="1:13" ht="20.100000000000001" customHeight="1" x14ac:dyDescent="0.2">
      <c r="A26" s="11">
        <v>22</v>
      </c>
      <c r="B26" s="11" t="s">
        <v>760</v>
      </c>
      <c r="C26" s="29">
        <v>38524</v>
      </c>
      <c r="D26" s="29">
        <v>1483851559</v>
      </c>
      <c r="E26" s="29">
        <v>1483260478</v>
      </c>
      <c r="F26" s="12">
        <v>0.99960000000000004</v>
      </c>
      <c r="G26" s="63">
        <v>591081</v>
      </c>
      <c r="H26" s="63">
        <v>0</v>
      </c>
      <c r="I26" s="63">
        <v>54881</v>
      </c>
      <c r="J26" s="63">
        <v>0</v>
      </c>
      <c r="K26" s="63">
        <v>16</v>
      </c>
      <c r="L26" s="63">
        <v>564573</v>
      </c>
      <c r="M26" s="12">
        <v>5.3118371459343061E-3</v>
      </c>
    </row>
  </sheetData>
  <autoFilter ref="B3:M26" xr:uid="{00000000-0001-0000-0300-000000000000}">
    <filterColumn colId="6" showButton="0"/>
    <filterColumn colId="7" showButton="0"/>
    <filterColumn colId="8" showButton="0"/>
    <filterColumn colId="9" showButton="0"/>
  </autoFilter>
  <sortState xmlns:xlrd2="http://schemas.microsoft.com/office/spreadsheetml/2017/richdata2" ref="B5:L25">
    <sortCondition descending="1" ref="F5:F25"/>
  </sortState>
  <mergeCells count="9">
    <mergeCell ref="M3:M4"/>
    <mergeCell ref="C3:C4"/>
    <mergeCell ref="A3:A4"/>
    <mergeCell ref="B3:B4"/>
    <mergeCell ref="D3:D4"/>
    <mergeCell ref="E3:E4"/>
    <mergeCell ref="G3:G4"/>
    <mergeCell ref="F3:F4"/>
    <mergeCell ref="H3:L3"/>
  </mergeCells>
  <phoneticPr fontId="1" type="noConversion"/>
  <pageMargins left="0.42" right="0.16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7"/>
  <sheetViews>
    <sheetView workbookViewId="0">
      <selection activeCell="R17" sqref="R17"/>
    </sheetView>
  </sheetViews>
  <sheetFormatPr defaultRowHeight="14.25" x14ac:dyDescent="0.2"/>
  <cols>
    <col min="1" max="1" width="9.625" customWidth="1"/>
    <col min="2" max="4" width="11.625" style="1" customWidth="1"/>
    <col min="5" max="5" width="11.625" customWidth="1"/>
    <col min="6" max="11" width="11.625" style="1" customWidth="1"/>
    <col min="12" max="12" width="11.625" customWidth="1"/>
  </cols>
  <sheetData>
    <row r="1" spans="1:12" ht="20.100000000000001" customHeight="1" x14ac:dyDescent="0.2">
      <c r="A1" s="14" t="s">
        <v>32</v>
      </c>
    </row>
    <row r="2" spans="1:12" s="2" customFormat="1" ht="39.950000000000003" customHeight="1" x14ac:dyDescent="0.2">
      <c r="A2" s="41" t="s">
        <v>81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s="2" customFormat="1" ht="21" customHeight="1" x14ac:dyDescent="0.2">
      <c r="A3" s="88" t="s">
        <v>2</v>
      </c>
      <c r="B3" s="88" t="s">
        <v>80</v>
      </c>
      <c r="C3" s="88" t="s">
        <v>343</v>
      </c>
      <c r="D3" s="88" t="s">
        <v>1</v>
      </c>
      <c r="E3" s="88" t="s">
        <v>3</v>
      </c>
      <c r="F3" s="78" t="s">
        <v>63</v>
      </c>
      <c r="G3" s="79"/>
      <c r="H3" s="99" t="s">
        <v>7</v>
      </c>
      <c r="I3" s="99"/>
      <c r="J3" s="99" t="s">
        <v>0</v>
      </c>
      <c r="K3" s="99"/>
      <c r="L3" s="80" t="s">
        <v>51</v>
      </c>
    </row>
    <row r="4" spans="1:12" s="3" customFormat="1" ht="42" customHeight="1" x14ac:dyDescent="0.2">
      <c r="A4" s="88"/>
      <c r="B4" s="88"/>
      <c r="C4" s="88"/>
      <c r="D4" s="88"/>
      <c r="E4" s="88"/>
      <c r="F4" s="4" t="s">
        <v>344</v>
      </c>
      <c r="G4" s="4" t="s">
        <v>1</v>
      </c>
      <c r="H4" s="4" t="s">
        <v>344</v>
      </c>
      <c r="I4" s="4" t="s">
        <v>1</v>
      </c>
      <c r="J4" s="4" t="s">
        <v>344</v>
      </c>
      <c r="K4" s="4" t="s">
        <v>1</v>
      </c>
      <c r="L4" s="85"/>
    </row>
    <row r="5" spans="1:12" ht="21" customHeight="1" x14ac:dyDescent="0.2">
      <c r="A5" s="17">
        <v>1</v>
      </c>
      <c r="B5" s="16" t="s">
        <v>89</v>
      </c>
      <c r="C5" s="17">
        <v>5626620.9890000001</v>
      </c>
      <c r="D5" s="17">
        <v>5609715.7999999998</v>
      </c>
      <c r="E5" s="18">
        <v>0.997</v>
      </c>
      <c r="F5" s="17">
        <v>3422959.8360000001</v>
      </c>
      <c r="G5" s="17">
        <v>3408289.3670000001</v>
      </c>
      <c r="H5" s="17">
        <v>421198.86</v>
      </c>
      <c r="I5" s="17">
        <v>420702.82700000022</v>
      </c>
      <c r="J5" s="17">
        <v>1782462.2930000001</v>
      </c>
      <c r="K5" s="17">
        <v>1780723.6059999999</v>
      </c>
      <c r="L5" s="19">
        <v>-6.0007742501944072E-4</v>
      </c>
    </row>
    <row r="6" spans="1:12" ht="21" customHeight="1" x14ac:dyDescent="0.2">
      <c r="A6" s="17">
        <v>2</v>
      </c>
      <c r="B6" s="16" t="s">
        <v>100</v>
      </c>
      <c r="C6" s="17">
        <v>7438398.1189999999</v>
      </c>
      <c r="D6" s="17">
        <v>7404919.6809999999</v>
      </c>
      <c r="E6" s="18">
        <v>0.99550000000000005</v>
      </c>
      <c r="F6" s="17">
        <v>4347444.7640000004</v>
      </c>
      <c r="G6" s="17">
        <v>4338988.3689999999</v>
      </c>
      <c r="H6" s="17">
        <v>2077352.9979999999</v>
      </c>
      <c r="I6" s="17">
        <v>2069202.1459999999</v>
      </c>
      <c r="J6" s="17">
        <v>1013600.357</v>
      </c>
      <c r="K6" s="17">
        <v>996729.16489999997</v>
      </c>
      <c r="L6" s="19">
        <v>-1.4000000396813261E-3</v>
      </c>
    </row>
    <row r="7" spans="1:12" ht="21" customHeight="1" x14ac:dyDescent="0.2">
      <c r="A7" s="17">
        <v>3</v>
      </c>
      <c r="B7" s="16" t="s">
        <v>83</v>
      </c>
      <c r="C7" s="17">
        <v>2971021.2919999999</v>
      </c>
      <c r="D7" s="17">
        <v>2957093.8679999998</v>
      </c>
      <c r="E7" s="18">
        <v>0.99529999999999996</v>
      </c>
      <c r="F7" s="17">
        <v>2057959.929</v>
      </c>
      <c r="G7" s="17">
        <v>2049088.6440000001</v>
      </c>
      <c r="H7" s="17">
        <v>687251.04299999983</v>
      </c>
      <c r="I7" s="17">
        <v>684539.59169999976</v>
      </c>
      <c r="J7" s="17">
        <v>225810.32</v>
      </c>
      <c r="K7" s="17">
        <v>223465.6323</v>
      </c>
      <c r="L7" s="19">
        <v>2.2999998760294682E-3</v>
      </c>
    </row>
    <row r="8" spans="1:12" ht="21" customHeight="1" x14ac:dyDescent="0.2">
      <c r="A8" s="17">
        <v>4</v>
      </c>
      <c r="B8" s="60" t="s">
        <v>92</v>
      </c>
      <c r="C8" s="45">
        <v>16412445.640000001</v>
      </c>
      <c r="D8" s="45">
        <v>16334083.130000001</v>
      </c>
      <c r="E8" s="18">
        <v>0.99519999999999997</v>
      </c>
      <c r="F8" s="45">
        <v>6897181.8880000003</v>
      </c>
      <c r="G8" s="45">
        <v>6860021.0350000001</v>
      </c>
      <c r="H8" s="45">
        <v>4766825.33</v>
      </c>
      <c r="I8" s="45">
        <v>4755761.2750000004</v>
      </c>
      <c r="J8" s="45">
        <v>4748438.4249999998</v>
      </c>
      <c r="K8" s="45">
        <v>4718300.82</v>
      </c>
      <c r="L8" s="19">
        <v>-5.9999947279998356E-4</v>
      </c>
    </row>
    <row r="9" spans="1:12" ht="21" customHeight="1" x14ac:dyDescent="0.2">
      <c r="A9" s="17">
        <v>5</v>
      </c>
      <c r="B9" s="16" t="s">
        <v>96</v>
      </c>
      <c r="C9" s="17">
        <v>14742116.390000001</v>
      </c>
      <c r="D9" s="17">
        <v>14670478.4</v>
      </c>
      <c r="E9" s="18">
        <v>0.99509999999999998</v>
      </c>
      <c r="F9" s="17">
        <v>6779762.3090000004</v>
      </c>
      <c r="G9" s="17">
        <v>6756244.1239999998</v>
      </c>
      <c r="H9" s="17">
        <v>4468115.227</v>
      </c>
      <c r="I9" s="17">
        <v>4455485.5439999998</v>
      </c>
      <c r="J9" s="17">
        <v>3494238.8489999999</v>
      </c>
      <c r="K9" s="17">
        <v>3458748.736</v>
      </c>
      <c r="L9" s="19">
        <v>1.6000005035327058E-3</v>
      </c>
    </row>
    <row r="10" spans="1:12" ht="21" customHeight="1" x14ac:dyDescent="0.2">
      <c r="A10" s="17">
        <v>6</v>
      </c>
      <c r="B10" s="16" t="s">
        <v>91</v>
      </c>
      <c r="C10" s="17">
        <v>7864746.1409999998</v>
      </c>
      <c r="D10" s="17">
        <v>7821860.9910000004</v>
      </c>
      <c r="E10" s="18">
        <v>0.99450000000000005</v>
      </c>
      <c r="F10" s="17">
        <v>4213141.2549999999</v>
      </c>
      <c r="G10" s="17">
        <v>4186638.321</v>
      </c>
      <c r="H10" s="17">
        <v>2032370.2609999999</v>
      </c>
      <c r="I10" s="17">
        <v>2025790.662</v>
      </c>
      <c r="J10" s="17">
        <v>1619234.625</v>
      </c>
      <c r="K10" s="17">
        <v>1609432.0079999999</v>
      </c>
      <c r="L10" s="19">
        <v>1.8999999956265112E-3</v>
      </c>
    </row>
    <row r="11" spans="1:12" ht="21" customHeight="1" x14ac:dyDescent="0.2">
      <c r="A11" s="17">
        <v>7</v>
      </c>
      <c r="B11" s="16" t="s">
        <v>90</v>
      </c>
      <c r="C11" s="17">
        <v>3739869.7340000002</v>
      </c>
      <c r="D11" s="17">
        <v>3715628.1570000001</v>
      </c>
      <c r="E11" s="18">
        <v>0.99350000000000005</v>
      </c>
      <c r="F11" s="17">
        <v>1397658.693</v>
      </c>
      <c r="G11" s="17">
        <v>1383064.125</v>
      </c>
      <c r="H11" s="17">
        <v>1466819.797</v>
      </c>
      <c r="I11" s="17">
        <v>1460165.004</v>
      </c>
      <c r="J11" s="17">
        <v>875391.24399999995</v>
      </c>
      <c r="K11" s="17">
        <v>872399.02800000005</v>
      </c>
      <c r="L11" s="19">
        <v>-1.7999999586923998E-3</v>
      </c>
    </row>
    <row r="12" spans="1:12" ht="21" customHeight="1" x14ac:dyDescent="0.2">
      <c r="A12" s="17">
        <v>8</v>
      </c>
      <c r="B12" s="16" t="s">
        <v>84</v>
      </c>
      <c r="C12" s="17">
        <v>6584030.5080000004</v>
      </c>
      <c r="D12" s="17">
        <v>6539912.0010000002</v>
      </c>
      <c r="E12" s="18">
        <v>0.99329999999999996</v>
      </c>
      <c r="F12" s="17">
        <v>3542338.14</v>
      </c>
      <c r="G12" s="17">
        <v>3524120.7489999998</v>
      </c>
      <c r="H12" s="17">
        <v>953275.46900000004</v>
      </c>
      <c r="I12" s="17">
        <v>950061.83100000001</v>
      </c>
      <c r="J12" s="17">
        <v>2088416.899</v>
      </c>
      <c r="K12" s="17">
        <v>2065729.4210000001</v>
      </c>
      <c r="L12" s="46">
        <v>-2.6999999272788733E-3</v>
      </c>
    </row>
    <row r="13" spans="1:12" ht="21" customHeight="1" x14ac:dyDescent="0.2">
      <c r="A13" s="17">
        <v>9</v>
      </c>
      <c r="B13" s="16" t="s">
        <v>94</v>
      </c>
      <c r="C13" s="17">
        <v>10486933.609999999</v>
      </c>
      <c r="D13" s="17">
        <v>10414191.42</v>
      </c>
      <c r="E13" s="18">
        <v>0.99309999999999998</v>
      </c>
      <c r="F13" s="17">
        <v>2173921.804</v>
      </c>
      <c r="G13" s="17">
        <v>2169320.3029999998</v>
      </c>
      <c r="H13" s="17">
        <v>1941170.9779999999</v>
      </c>
      <c r="I13" s="17">
        <v>1923334.6710000001</v>
      </c>
      <c r="J13" s="17">
        <v>6371840.8260000004</v>
      </c>
      <c r="K13" s="17">
        <v>6321536.4479999999</v>
      </c>
      <c r="L13" s="19">
        <v>7.9999997733093409E-4</v>
      </c>
    </row>
    <row r="14" spans="1:12" ht="21" customHeight="1" x14ac:dyDescent="0.2">
      <c r="A14" s="17">
        <v>10</v>
      </c>
      <c r="B14" s="16" t="s">
        <v>754</v>
      </c>
      <c r="C14" s="17">
        <v>6786015.1869999999</v>
      </c>
      <c r="D14" s="17">
        <v>6733208.7489999998</v>
      </c>
      <c r="E14" s="18">
        <v>0.99219999999999997</v>
      </c>
      <c r="F14" s="17">
        <v>3872667.0550000002</v>
      </c>
      <c r="G14" s="17">
        <v>3840707.415</v>
      </c>
      <c r="H14" s="17">
        <v>1462346.915</v>
      </c>
      <c r="I14" s="17">
        <v>1455130.852</v>
      </c>
      <c r="J14" s="17">
        <v>1451001.2169999999</v>
      </c>
      <c r="K14" s="17">
        <v>1437370.4820000001</v>
      </c>
      <c r="L14" s="19">
        <v>9.0000005897006297E-4</v>
      </c>
    </row>
    <row r="15" spans="1:12" ht="21" customHeight="1" x14ac:dyDescent="0.2">
      <c r="A15" s="17">
        <v>11</v>
      </c>
      <c r="B15" s="16" t="s">
        <v>88</v>
      </c>
      <c r="C15" s="17">
        <v>8567053.1219999995</v>
      </c>
      <c r="D15" s="17">
        <v>8496671.1659999993</v>
      </c>
      <c r="E15" s="18">
        <v>0.99180000000000001</v>
      </c>
      <c r="F15" s="17">
        <v>2306198.8539999998</v>
      </c>
      <c r="G15" s="17">
        <v>2298862.1030000001</v>
      </c>
      <c r="H15" s="17">
        <v>1681662.5099999991</v>
      </c>
      <c r="I15" s="17">
        <v>1678246.9089999986</v>
      </c>
      <c r="J15" s="17">
        <v>4579191.7580000004</v>
      </c>
      <c r="K15" s="17">
        <v>4519562.1540000001</v>
      </c>
      <c r="L15" s="19">
        <v>-1.3000000566812941E-3</v>
      </c>
    </row>
    <row r="16" spans="1:12" ht="21" customHeight="1" x14ac:dyDescent="0.2">
      <c r="A16" s="17">
        <v>12</v>
      </c>
      <c r="B16" s="16" t="s">
        <v>86</v>
      </c>
      <c r="C16" s="17">
        <v>48858648.799999997</v>
      </c>
      <c r="D16" s="17">
        <v>48446309.789999999</v>
      </c>
      <c r="E16" s="18">
        <v>0.99160000000000004</v>
      </c>
      <c r="F16" s="17">
        <v>19997000.559999999</v>
      </c>
      <c r="G16" s="17">
        <v>19847210.82</v>
      </c>
      <c r="H16" s="17">
        <v>6740075.1390000004</v>
      </c>
      <c r="I16" s="17">
        <v>6656425.1600000001</v>
      </c>
      <c r="J16" s="17">
        <v>22121573.100000001</v>
      </c>
      <c r="K16" s="17">
        <v>21942673.800000001</v>
      </c>
      <c r="L16" s="19">
        <v>-1.0999998328098393E-3</v>
      </c>
    </row>
    <row r="17" spans="1:12" ht="21" customHeight="1" x14ac:dyDescent="0.2">
      <c r="A17" s="17">
        <v>13</v>
      </c>
      <c r="B17" s="16" t="s">
        <v>85</v>
      </c>
      <c r="C17" s="17">
        <v>11247718.27</v>
      </c>
      <c r="D17" s="17">
        <v>11152271.75</v>
      </c>
      <c r="E17" s="18">
        <v>0.99150000000000005</v>
      </c>
      <c r="F17" s="17">
        <v>2395021.0359999998</v>
      </c>
      <c r="G17" s="17">
        <v>2369813.0219999999</v>
      </c>
      <c r="H17" s="17">
        <v>3374837.4439999987</v>
      </c>
      <c r="I17" s="17">
        <v>3356827.2879999997</v>
      </c>
      <c r="J17" s="17">
        <v>5477859.79</v>
      </c>
      <c r="K17" s="17">
        <v>5425631.4400000004</v>
      </c>
      <c r="L17" s="19">
        <v>-2.399999789923779E-3</v>
      </c>
    </row>
    <row r="18" spans="1:12" s="26" customFormat="1" ht="21" customHeight="1" x14ac:dyDescent="0.2">
      <c r="A18" s="45">
        <v>14</v>
      </c>
      <c r="B18" s="60" t="s">
        <v>93</v>
      </c>
      <c r="C18" s="45">
        <v>5020865.6009999998</v>
      </c>
      <c r="D18" s="45">
        <v>4972163.2046702998</v>
      </c>
      <c r="E18" s="77">
        <v>0.99029999999999996</v>
      </c>
      <c r="F18" s="45">
        <v>2496509.3840000001</v>
      </c>
      <c r="G18" s="45">
        <v>2490777.3229999999</v>
      </c>
      <c r="H18" s="45">
        <v>770055.01500000013</v>
      </c>
      <c r="I18" s="45">
        <v>751861.30400000059</v>
      </c>
      <c r="J18" s="45">
        <v>1754301.202</v>
      </c>
      <c r="K18" s="45">
        <v>1729524.2390000001</v>
      </c>
      <c r="L18" s="19">
        <v>4.1000000912805312E-3</v>
      </c>
    </row>
    <row r="19" spans="1:12" s="26" customFormat="1" ht="21" customHeight="1" x14ac:dyDescent="0.2">
      <c r="A19" s="45">
        <v>15</v>
      </c>
      <c r="B19" s="16" t="s">
        <v>98</v>
      </c>
      <c r="C19" s="17">
        <v>10423309.359999999</v>
      </c>
      <c r="D19" s="17">
        <v>10317750.83</v>
      </c>
      <c r="E19" s="18">
        <v>0.9899</v>
      </c>
      <c r="F19" s="17">
        <v>5691531.9359999998</v>
      </c>
      <c r="G19" s="17">
        <v>5649873.5489999996</v>
      </c>
      <c r="H19" s="17">
        <v>3724103.4980000001</v>
      </c>
      <c r="I19" s="17">
        <v>3688223.1150000002</v>
      </c>
      <c r="J19" s="17">
        <v>1007673.923</v>
      </c>
      <c r="K19" s="17">
        <v>979654.16799999995</v>
      </c>
      <c r="L19" s="46">
        <v>2.000000021984083E-3</v>
      </c>
    </row>
    <row r="20" spans="1:12" ht="21" customHeight="1" x14ac:dyDescent="0.2">
      <c r="A20" s="17">
        <v>16</v>
      </c>
      <c r="B20" s="16" t="s">
        <v>95</v>
      </c>
      <c r="C20" s="17">
        <v>12271216.48</v>
      </c>
      <c r="D20" s="17">
        <v>12070250</v>
      </c>
      <c r="E20" s="18">
        <v>0.98360000000000003</v>
      </c>
      <c r="F20" s="17">
        <v>8115989.6320000002</v>
      </c>
      <c r="G20" s="17">
        <v>8020938.8420000002</v>
      </c>
      <c r="H20" s="17">
        <v>1308596.8129999998</v>
      </c>
      <c r="I20" s="17">
        <v>1287696.7599999995</v>
      </c>
      <c r="J20" s="17">
        <v>2846630.0350000001</v>
      </c>
      <c r="K20" s="17">
        <v>2761614.398</v>
      </c>
      <c r="L20" s="19">
        <v>-4.5000001653323629E-3</v>
      </c>
    </row>
    <row r="21" spans="1:12" ht="21" customHeight="1" x14ac:dyDescent="0.2">
      <c r="A21" s="17">
        <v>17</v>
      </c>
      <c r="B21" s="16" t="s">
        <v>99</v>
      </c>
      <c r="C21" s="17">
        <v>3394546.4739999999</v>
      </c>
      <c r="D21" s="17">
        <v>3334340.7480000001</v>
      </c>
      <c r="E21" s="18">
        <v>0.98229999999999995</v>
      </c>
      <c r="F21" s="17">
        <v>2428912.622</v>
      </c>
      <c r="G21" s="17">
        <v>2380534.162</v>
      </c>
      <c r="H21" s="17">
        <v>70220.145000000004</v>
      </c>
      <c r="I21" s="17">
        <v>69521.437000000005</v>
      </c>
      <c r="J21" s="17">
        <v>895413.70700000005</v>
      </c>
      <c r="K21" s="17">
        <v>884285.14899999998</v>
      </c>
      <c r="L21" s="19">
        <v>-6.8000001253935016E-3</v>
      </c>
    </row>
    <row r="22" spans="1:12" ht="21" customHeight="1" x14ac:dyDescent="0.2">
      <c r="A22" s="17">
        <v>18</v>
      </c>
      <c r="B22" s="16" t="s">
        <v>97</v>
      </c>
      <c r="C22" s="17">
        <v>4174881.7289999998</v>
      </c>
      <c r="D22" s="17">
        <v>4085798.389</v>
      </c>
      <c r="E22" s="18">
        <v>0.97870000000000001</v>
      </c>
      <c r="F22" s="17">
        <v>1771095.0989999999</v>
      </c>
      <c r="G22" s="17">
        <v>1692110.2520000001</v>
      </c>
      <c r="H22" s="17">
        <v>213985.96100000001</v>
      </c>
      <c r="I22" s="17">
        <v>212717.552</v>
      </c>
      <c r="J22" s="17">
        <v>2189800.6690000002</v>
      </c>
      <c r="K22" s="17">
        <v>2180970.585</v>
      </c>
      <c r="L22" s="19">
        <v>-2.9999995397111956E-4</v>
      </c>
    </row>
    <row r="23" spans="1:12" ht="21" customHeight="1" x14ac:dyDescent="0.2">
      <c r="A23" s="17">
        <v>19</v>
      </c>
      <c r="B23" s="16" t="s">
        <v>87</v>
      </c>
      <c r="C23" s="17">
        <v>14161206.560000001</v>
      </c>
      <c r="D23" s="17">
        <v>13859024.59</v>
      </c>
      <c r="E23" s="18">
        <v>0.97870000000000001</v>
      </c>
      <c r="F23" s="17">
        <v>8845833.3479999993</v>
      </c>
      <c r="G23" s="17">
        <v>8662720.1349999998</v>
      </c>
      <c r="H23" s="17">
        <v>1394289.7680000013</v>
      </c>
      <c r="I23" s="17">
        <v>1352561.8680000009</v>
      </c>
      <c r="J23" s="17">
        <v>3921083.4440000001</v>
      </c>
      <c r="K23" s="17">
        <v>3843742.5869999998</v>
      </c>
      <c r="L23" s="19">
        <v>-5.7999996991227043E-3</v>
      </c>
    </row>
    <row r="24" spans="1:12" ht="21" customHeight="1" x14ac:dyDescent="0.2">
      <c r="A24" s="17">
        <v>20</v>
      </c>
      <c r="B24" s="16" t="s">
        <v>756</v>
      </c>
      <c r="C24" s="17">
        <v>4416586.4989999998</v>
      </c>
      <c r="D24" s="17">
        <v>4290742.7529999996</v>
      </c>
      <c r="E24" s="18">
        <v>0.97150000000000003</v>
      </c>
      <c r="F24" s="17">
        <v>1799775.399</v>
      </c>
      <c r="G24" s="17">
        <v>1724984.4350000001</v>
      </c>
      <c r="H24" s="17">
        <v>2342599.8669999996</v>
      </c>
      <c r="I24" s="17">
        <v>2295838.243999999</v>
      </c>
      <c r="J24" s="17">
        <v>274211.23300000001</v>
      </c>
      <c r="K24" s="17">
        <v>269920.07400000002</v>
      </c>
      <c r="L24" s="19">
        <v>-4.0999999480312299E-3</v>
      </c>
    </row>
    <row r="25" spans="1:12" ht="21" customHeight="1" x14ac:dyDescent="0.2">
      <c r="A25" s="23">
        <v>21</v>
      </c>
      <c r="B25" s="61" t="s">
        <v>755</v>
      </c>
      <c r="C25" s="17">
        <v>4592325.1840000004</v>
      </c>
      <c r="D25" s="17">
        <v>4452573.3550000004</v>
      </c>
      <c r="E25" s="18">
        <v>0.96960000000000002</v>
      </c>
      <c r="F25" s="17">
        <v>2245668.2080000001</v>
      </c>
      <c r="G25" s="17">
        <v>2150303.1039999998</v>
      </c>
      <c r="H25" s="17">
        <v>2049641.5630000001</v>
      </c>
      <c r="I25" s="17">
        <v>2005902.1170000001</v>
      </c>
      <c r="J25" s="17">
        <v>297015.413</v>
      </c>
      <c r="K25" s="17">
        <v>296368.13400000002</v>
      </c>
      <c r="L25" s="19">
        <v>-1.400000098799925E-3</v>
      </c>
    </row>
    <row r="26" spans="1:12" ht="21" customHeight="1" x14ac:dyDescent="0.2">
      <c r="A26" s="17">
        <v>22</v>
      </c>
      <c r="B26" s="16" t="s">
        <v>760</v>
      </c>
      <c r="C26" s="22">
        <v>209780555.69999999</v>
      </c>
      <c r="D26" s="22">
        <v>207678988.7726703</v>
      </c>
      <c r="E26" s="18">
        <v>0.99</v>
      </c>
      <c r="F26" s="17">
        <v>96798571.75</v>
      </c>
      <c r="G26" s="17">
        <v>95797585.200000003</v>
      </c>
      <c r="H26" s="17">
        <v>43946794.61999999</v>
      </c>
      <c r="I26" s="17">
        <v>43555996.120000005</v>
      </c>
      <c r="J26" s="17">
        <v>69035189.329999998</v>
      </c>
      <c r="K26" s="17">
        <v>68318382.079999998</v>
      </c>
      <c r="L26" s="19">
        <v>-1.1999999999999999E-3</v>
      </c>
    </row>
    <row r="27" spans="1:12" x14ac:dyDescent="0.2">
      <c r="F27"/>
    </row>
  </sheetData>
  <sortState xmlns:xlrd2="http://schemas.microsoft.com/office/spreadsheetml/2017/richdata2" ref="B5:K25">
    <sortCondition descending="1" ref="E5:E25"/>
  </sortState>
  <mergeCells count="9">
    <mergeCell ref="L3:L4"/>
    <mergeCell ref="A3:A4"/>
    <mergeCell ref="E3:E4"/>
    <mergeCell ref="J3:K3"/>
    <mergeCell ref="H3:I3"/>
    <mergeCell ref="F3:G3"/>
    <mergeCell ref="B3:B4"/>
    <mergeCell ref="C3:C4"/>
    <mergeCell ref="D3:D4"/>
  </mergeCells>
  <phoneticPr fontId="1" type="noConversion"/>
  <pageMargins left="0.15748031496062992" right="0.15748031496062992" top="0.43307086614173229" bottom="0.27559055118110237" header="0.23622047244094491" footer="0.15748031496062992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03"/>
  <sheetViews>
    <sheetView workbookViewId="0">
      <pane ySplit="3" topLeftCell="A4" activePane="bottomLeft" state="frozen"/>
      <selection pane="bottomLeft" activeCell="N14" sqref="N14"/>
    </sheetView>
  </sheetViews>
  <sheetFormatPr defaultRowHeight="20.100000000000001" customHeight="1" x14ac:dyDescent="0.2"/>
  <cols>
    <col min="1" max="1" width="9" style="72"/>
    <col min="2" max="2" width="16.75" style="55" bestFit="1" customWidth="1"/>
    <col min="3" max="3" width="13.625" style="55" customWidth="1"/>
    <col min="4" max="4" width="9" style="55"/>
    <col min="5" max="5" width="47.375" style="55" bestFit="1" customWidth="1"/>
    <col min="6" max="6" width="15" style="55" bestFit="1" customWidth="1"/>
    <col min="7" max="7" width="34.875" style="55" bestFit="1" customWidth="1"/>
    <col min="8" max="8" width="19" style="71" customWidth="1"/>
    <col min="9" max="16384" width="9" style="26"/>
  </cols>
  <sheetData>
    <row r="1" spans="1:8" ht="20.100000000000001" customHeight="1" x14ac:dyDescent="0.2">
      <c r="A1" s="70" t="s">
        <v>47</v>
      </c>
    </row>
    <row r="2" spans="1:8" ht="40.5" customHeight="1" x14ac:dyDescent="0.2">
      <c r="A2" s="39" t="s">
        <v>369</v>
      </c>
      <c r="B2" s="39"/>
      <c r="C2" s="39"/>
      <c r="D2" s="39"/>
      <c r="E2" s="39"/>
      <c r="F2" s="39"/>
      <c r="G2" s="39"/>
      <c r="H2" s="43"/>
    </row>
    <row r="3" spans="1:8" ht="20.100000000000001" customHeight="1" x14ac:dyDescent="0.2">
      <c r="A3" s="38" t="s">
        <v>33</v>
      </c>
      <c r="B3" s="15" t="s">
        <v>49</v>
      </c>
      <c r="C3" s="15" t="s">
        <v>42</v>
      </c>
      <c r="D3" s="15" t="s">
        <v>54</v>
      </c>
      <c r="E3" s="15" t="s">
        <v>41</v>
      </c>
      <c r="F3" s="15" t="s">
        <v>38</v>
      </c>
      <c r="G3" s="15" t="s">
        <v>39</v>
      </c>
      <c r="H3" s="44" t="s">
        <v>40</v>
      </c>
    </row>
    <row r="4" spans="1:8" ht="20.100000000000001" customHeight="1" x14ac:dyDescent="0.2">
      <c r="A4" s="56">
        <f>SUBTOTAL(103,$B$4:B4)*1</f>
        <v>1</v>
      </c>
      <c r="B4" s="74" t="s">
        <v>86</v>
      </c>
      <c r="C4" s="74" t="s">
        <v>135</v>
      </c>
      <c r="D4" s="74" t="s">
        <v>103</v>
      </c>
      <c r="E4" s="74" t="s">
        <v>136</v>
      </c>
      <c r="F4" s="74" t="s">
        <v>7</v>
      </c>
      <c r="G4" s="74" t="s">
        <v>181</v>
      </c>
      <c r="H4" s="74" t="s">
        <v>222</v>
      </c>
    </row>
    <row r="5" spans="1:8" ht="20.100000000000001" customHeight="1" x14ac:dyDescent="0.2">
      <c r="A5" s="56">
        <f>SUBTOTAL(103,$B$4:B5)*1</f>
        <v>2</v>
      </c>
      <c r="B5" s="74" t="s">
        <v>86</v>
      </c>
      <c r="C5" s="74" t="s">
        <v>159</v>
      </c>
      <c r="D5" s="74" t="s">
        <v>103</v>
      </c>
      <c r="E5" s="74" t="s">
        <v>136</v>
      </c>
      <c r="F5" s="74" t="s">
        <v>7</v>
      </c>
      <c r="G5" s="74" t="s">
        <v>181</v>
      </c>
      <c r="H5" s="74" t="s">
        <v>223</v>
      </c>
    </row>
    <row r="6" spans="1:8" ht="20.100000000000001" customHeight="1" x14ac:dyDescent="0.2">
      <c r="A6" s="56">
        <f>SUBTOTAL(103,$B$4:B6)*1</f>
        <v>3</v>
      </c>
      <c r="B6" s="74" t="s">
        <v>86</v>
      </c>
      <c r="C6" s="74" t="s">
        <v>541</v>
      </c>
      <c r="D6" s="74" t="s">
        <v>103</v>
      </c>
      <c r="E6" s="74" t="s">
        <v>136</v>
      </c>
      <c r="F6" s="74" t="s">
        <v>7</v>
      </c>
      <c r="G6" s="74" t="s">
        <v>181</v>
      </c>
      <c r="H6" s="74" t="s">
        <v>542</v>
      </c>
    </row>
    <row r="7" spans="1:8" ht="20.100000000000001" customHeight="1" x14ac:dyDescent="0.2">
      <c r="A7" s="56">
        <f>SUBTOTAL(103,$B$4:B7)*1</f>
        <v>4</v>
      </c>
      <c r="B7" s="74" t="s">
        <v>86</v>
      </c>
      <c r="C7" s="74" t="s">
        <v>545</v>
      </c>
      <c r="D7" s="74" t="s">
        <v>103</v>
      </c>
      <c r="E7" s="74" t="s">
        <v>546</v>
      </c>
      <c r="F7" s="74" t="s">
        <v>63</v>
      </c>
      <c r="G7" s="74" t="s">
        <v>110</v>
      </c>
      <c r="H7" s="74" t="s">
        <v>547</v>
      </c>
    </row>
    <row r="8" spans="1:8" ht="20.100000000000001" customHeight="1" x14ac:dyDescent="0.2">
      <c r="A8" s="56">
        <f>SUBTOTAL(103,$B$4:B8)*1</f>
        <v>5</v>
      </c>
      <c r="B8" s="74" t="s">
        <v>86</v>
      </c>
      <c r="C8" s="74" t="s">
        <v>548</v>
      </c>
      <c r="D8" s="74" t="s">
        <v>103</v>
      </c>
      <c r="E8" s="74" t="s">
        <v>546</v>
      </c>
      <c r="F8" s="74" t="s">
        <v>7</v>
      </c>
      <c r="G8" s="74" t="s">
        <v>110</v>
      </c>
      <c r="H8" s="74" t="s">
        <v>549</v>
      </c>
    </row>
    <row r="9" spans="1:8" ht="20.100000000000001" customHeight="1" x14ac:dyDescent="0.2">
      <c r="A9" s="56">
        <f>SUBTOTAL(103,$B$4:B9)*1</f>
        <v>6</v>
      </c>
      <c r="B9" s="74" t="s">
        <v>86</v>
      </c>
      <c r="C9" s="74" t="s">
        <v>485</v>
      </c>
      <c r="D9" s="74" t="s">
        <v>101</v>
      </c>
      <c r="E9" s="74" t="s">
        <v>486</v>
      </c>
      <c r="F9" s="74" t="s">
        <v>63</v>
      </c>
      <c r="G9" s="74" t="s">
        <v>110</v>
      </c>
      <c r="H9" s="74" t="s">
        <v>487</v>
      </c>
    </row>
    <row r="10" spans="1:8" ht="20.100000000000001" customHeight="1" x14ac:dyDescent="0.2">
      <c r="A10" s="56">
        <f>SUBTOTAL(103,$B$4:B10)*1</f>
        <v>7</v>
      </c>
      <c r="B10" s="74" t="s">
        <v>86</v>
      </c>
      <c r="C10" s="74" t="s">
        <v>146</v>
      </c>
      <c r="D10" s="74" t="s">
        <v>103</v>
      </c>
      <c r="E10" s="74" t="s">
        <v>147</v>
      </c>
      <c r="F10" s="74" t="s">
        <v>125</v>
      </c>
      <c r="G10" s="74" t="s">
        <v>102</v>
      </c>
      <c r="H10" s="74" t="s">
        <v>220</v>
      </c>
    </row>
    <row r="11" spans="1:8" ht="20.100000000000001" customHeight="1" x14ac:dyDescent="0.2">
      <c r="A11" s="56">
        <f>SUBTOTAL(103,$B$4:B11)*1</f>
        <v>8</v>
      </c>
      <c r="B11" s="74" t="s">
        <v>86</v>
      </c>
      <c r="C11" s="74" t="s">
        <v>213</v>
      </c>
      <c r="D11" s="74" t="s">
        <v>111</v>
      </c>
      <c r="E11" s="74" t="s">
        <v>160</v>
      </c>
      <c r="F11" s="74" t="s">
        <v>7</v>
      </c>
      <c r="G11" s="74" t="s">
        <v>181</v>
      </c>
      <c r="H11" s="74" t="s">
        <v>214</v>
      </c>
    </row>
    <row r="12" spans="1:8" ht="20.100000000000001" customHeight="1" x14ac:dyDescent="0.2">
      <c r="A12" s="56">
        <f>SUBTOTAL(103,$B$4:B12)*1</f>
        <v>9</v>
      </c>
      <c r="B12" s="74" t="s">
        <v>86</v>
      </c>
      <c r="C12" s="74" t="s">
        <v>517</v>
      </c>
      <c r="D12" s="74" t="s">
        <v>103</v>
      </c>
      <c r="E12" s="74" t="s">
        <v>518</v>
      </c>
      <c r="F12" s="74" t="s">
        <v>7</v>
      </c>
      <c r="G12" s="74" t="s">
        <v>181</v>
      </c>
      <c r="H12" s="74" t="s">
        <v>519</v>
      </c>
    </row>
    <row r="13" spans="1:8" ht="20.100000000000001" customHeight="1" x14ac:dyDescent="0.2">
      <c r="A13" s="56">
        <f>SUBTOTAL(103,$B$4:B13)*1</f>
        <v>10</v>
      </c>
      <c r="B13" s="74" t="s">
        <v>86</v>
      </c>
      <c r="C13" s="74" t="s">
        <v>227</v>
      </c>
      <c r="D13" s="74" t="s">
        <v>101</v>
      </c>
      <c r="E13" s="74" t="s">
        <v>132</v>
      </c>
      <c r="F13" s="74" t="s">
        <v>63</v>
      </c>
      <c r="G13" s="74" t="s">
        <v>181</v>
      </c>
      <c r="H13" s="74" t="s">
        <v>228</v>
      </c>
    </row>
    <row r="14" spans="1:8" ht="20.100000000000001" customHeight="1" x14ac:dyDescent="0.2">
      <c r="A14" s="56">
        <f>SUBTOTAL(103,$B$4:B14)*1</f>
        <v>11</v>
      </c>
      <c r="B14" s="74" t="s">
        <v>86</v>
      </c>
      <c r="C14" s="74" t="s">
        <v>145</v>
      </c>
      <c r="D14" s="74" t="s">
        <v>101</v>
      </c>
      <c r="E14" s="74" t="s">
        <v>132</v>
      </c>
      <c r="F14" s="74" t="s">
        <v>63</v>
      </c>
      <c r="G14" s="74" t="s">
        <v>181</v>
      </c>
      <c r="H14" s="74" t="s">
        <v>215</v>
      </c>
    </row>
    <row r="15" spans="1:8" ht="20.100000000000001" customHeight="1" x14ac:dyDescent="0.2">
      <c r="A15" s="56">
        <f>SUBTOTAL(103,$B$4:B15)*1</f>
        <v>12</v>
      </c>
      <c r="B15" s="74" t="s">
        <v>86</v>
      </c>
      <c r="C15" s="74" t="s">
        <v>157</v>
      </c>
      <c r="D15" s="74" t="s">
        <v>101</v>
      </c>
      <c r="E15" s="74" t="s">
        <v>132</v>
      </c>
      <c r="F15" s="74" t="s">
        <v>63</v>
      </c>
      <c r="G15" s="74" t="s">
        <v>181</v>
      </c>
      <c r="H15" s="74" t="s">
        <v>216</v>
      </c>
    </row>
    <row r="16" spans="1:8" ht="20.100000000000001" customHeight="1" x14ac:dyDescent="0.2">
      <c r="A16" s="56">
        <f>SUBTOTAL(103,$B$4:B16)*1</f>
        <v>13</v>
      </c>
      <c r="B16" s="74" t="s">
        <v>86</v>
      </c>
      <c r="C16" s="74" t="s">
        <v>488</v>
      </c>
      <c r="D16" s="74" t="s">
        <v>101</v>
      </c>
      <c r="E16" s="74" t="s">
        <v>132</v>
      </c>
      <c r="F16" s="74" t="s">
        <v>63</v>
      </c>
      <c r="G16" s="74" t="s">
        <v>181</v>
      </c>
      <c r="H16" s="74" t="s">
        <v>489</v>
      </c>
    </row>
    <row r="17" spans="1:8" ht="20.100000000000001" customHeight="1" x14ac:dyDescent="0.2">
      <c r="A17" s="56">
        <f>SUBTOTAL(103,$B$4:B17)*1</f>
        <v>14</v>
      </c>
      <c r="B17" s="74" t="s">
        <v>86</v>
      </c>
      <c r="C17" s="74" t="s">
        <v>150</v>
      </c>
      <c r="D17" s="74" t="s">
        <v>101</v>
      </c>
      <c r="E17" s="74" t="s">
        <v>132</v>
      </c>
      <c r="F17" s="74" t="s">
        <v>63</v>
      </c>
      <c r="G17" s="74" t="s">
        <v>181</v>
      </c>
      <c r="H17" s="74" t="s">
        <v>217</v>
      </c>
    </row>
    <row r="18" spans="1:8" ht="20.100000000000001" customHeight="1" x14ac:dyDescent="0.2">
      <c r="A18" s="56">
        <f>SUBTOTAL(103,$B$4:B18)*1</f>
        <v>15</v>
      </c>
      <c r="B18" s="74" t="s">
        <v>86</v>
      </c>
      <c r="C18" s="74" t="s">
        <v>155</v>
      </c>
      <c r="D18" s="74" t="s">
        <v>101</v>
      </c>
      <c r="E18" s="74" t="s">
        <v>132</v>
      </c>
      <c r="F18" s="74" t="s">
        <v>63</v>
      </c>
      <c r="G18" s="74" t="s">
        <v>181</v>
      </c>
      <c r="H18" s="74" t="s">
        <v>218</v>
      </c>
    </row>
    <row r="19" spans="1:8" ht="20.100000000000001" customHeight="1" x14ac:dyDescent="0.2">
      <c r="A19" s="56">
        <f>SUBTOTAL(103,$B$4:B19)*1</f>
        <v>16</v>
      </c>
      <c r="B19" s="74" t="s">
        <v>86</v>
      </c>
      <c r="C19" s="74" t="s">
        <v>165</v>
      </c>
      <c r="D19" s="74" t="s">
        <v>101</v>
      </c>
      <c r="E19" s="74" t="s">
        <v>132</v>
      </c>
      <c r="F19" s="74" t="s">
        <v>63</v>
      </c>
      <c r="G19" s="74" t="s">
        <v>181</v>
      </c>
      <c r="H19" s="74" t="s">
        <v>219</v>
      </c>
    </row>
    <row r="20" spans="1:8" ht="20.100000000000001" customHeight="1" x14ac:dyDescent="0.2">
      <c r="A20" s="56">
        <f>SUBTOTAL(103,$B$4:B20)*1</f>
        <v>17</v>
      </c>
      <c r="B20" s="74" t="s">
        <v>86</v>
      </c>
      <c r="C20" s="74" t="s">
        <v>493</v>
      </c>
      <c r="D20" s="74" t="s">
        <v>103</v>
      </c>
      <c r="E20" s="74" t="s">
        <v>132</v>
      </c>
      <c r="F20" s="74" t="s">
        <v>7</v>
      </c>
      <c r="G20" s="74" t="s">
        <v>181</v>
      </c>
      <c r="H20" s="74" t="s">
        <v>494</v>
      </c>
    </row>
    <row r="21" spans="1:8" ht="20.100000000000001" customHeight="1" x14ac:dyDescent="0.2">
      <c r="A21" s="56">
        <f>SUBTOTAL(103,$B$4:B21)*1</f>
        <v>18</v>
      </c>
      <c r="B21" s="74" t="s">
        <v>86</v>
      </c>
      <c r="C21" s="74" t="s">
        <v>495</v>
      </c>
      <c r="D21" s="74" t="s">
        <v>103</v>
      </c>
      <c r="E21" s="74" t="s">
        <v>132</v>
      </c>
      <c r="F21" s="74" t="s">
        <v>7</v>
      </c>
      <c r="G21" s="74" t="s">
        <v>181</v>
      </c>
      <c r="H21" s="74" t="s">
        <v>496</v>
      </c>
    </row>
    <row r="22" spans="1:8" ht="20.100000000000001" customHeight="1" x14ac:dyDescent="0.2">
      <c r="A22" s="56">
        <f>SUBTOTAL(103,$B$4:B22)*1</f>
        <v>19</v>
      </c>
      <c r="B22" s="74" t="s">
        <v>86</v>
      </c>
      <c r="C22" s="74" t="s">
        <v>173</v>
      </c>
      <c r="D22" s="74" t="s">
        <v>101</v>
      </c>
      <c r="E22" s="74" t="s">
        <v>132</v>
      </c>
      <c r="F22" s="74" t="s">
        <v>63</v>
      </c>
      <c r="G22" s="74" t="s">
        <v>181</v>
      </c>
      <c r="H22" s="74" t="s">
        <v>221</v>
      </c>
    </row>
    <row r="23" spans="1:8" ht="20.100000000000001" customHeight="1" x14ac:dyDescent="0.2">
      <c r="A23" s="56">
        <f>SUBTOTAL(103,$B$4:B23)*1</f>
        <v>20</v>
      </c>
      <c r="B23" s="74" t="s">
        <v>86</v>
      </c>
      <c r="C23" s="74" t="s">
        <v>224</v>
      </c>
      <c r="D23" s="74" t="s">
        <v>101</v>
      </c>
      <c r="E23" s="74" t="s">
        <v>132</v>
      </c>
      <c r="F23" s="74" t="s">
        <v>63</v>
      </c>
      <c r="G23" s="74" t="s">
        <v>181</v>
      </c>
      <c r="H23" s="74" t="s">
        <v>225</v>
      </c>
    </row>
    <row r="24" spans="1:8" ht="20.100000000000001" customHeight="1" x14ac:dyDescent="0.2">
      <c r="A24" s="56">
        <f>SUBTOTAL(103,$B$4:B24)*1</f>
        <v>21</v>
      </c>
      <c r="B24" s="74" t="s">
        <v>86</v>
      </c>
      <c r="C24" s="74" t="s">
        <v>174</v>
      </c>
      <c r="D24" s="74" t="s">
        <v>101</v>
      </c>
      <c r="E24" s="74" t="s">
        <v>132</v>
      </c>
      <c r="F24" s="74" t="s">
        <v>63</v>
      </c>
      <c r="G24" s="74" t="s">
        <v>181</v>
      </c>
      <c r="H24" s="74" t="s">
        <v>226</v>
      </c>
    </row>
    <row r="25" spans="1:8" ht="20.100000000000001" customHeight="1" x14ac:dyDescent="0.2">
      <c r="A25" s="56">
        <f>SUBTOTAL(103,$B$4:B25)*1</f>
        <v>22</v>
      </c>
      <c r="B25" s="74" t="s">
        <v>86</v>
      </c>
      <c r="C25" s="74" t="s">
        <v>515</v>
      </c>
      <c r="D25" s="74" t="s">
        <v>103</v>
      </c>
      <c r="E25" s="74" t="s">
        <v>132</v>
      </c>
      <c r="F25" s="74" t="s">
        <v>7</v>
      </c>
      <c r="G25" s="74" t="s">
        <v>181</v>
      </c>
      <c r="H25" s="74" t="s">
        <v>516</v>
      </c>
    </row>
    <row r="26" spans="1:8" ht="20.100000000000001" customHeight="1" x14ac:dyDescent="0.2">
      <c r="A26" s="56">
        <f>SUBTOTAL(103,$B$4:B26)*1</f>
        <v>23</v>
      </c>
      <c r="B26" s="74" t="s">
        <v>86</v>
      </c>
      <c r="C26" s="74" t="s">
        <v>552</v>
      </c>
      <c r="D26" s="74" t="s">
        <v>103</v>
      </c>
      <c r="E26" s="74" t="s">
        <v>132</v>
      </c>
      <c r="F26" s="74" t="s">
        <v>7</v>
      </c>
      <c r="G26" s="74" t="s">
        <v>181</v>
      </c>
      <c r="H26" s="74" t="s">
        <v>553</v>
      </c>
    </row>
    <row r="27" spans="1:8" ht="20.100000000000001" customHeight="1" x14ac:dyDescent="0.2">
      <c r="A27" s="56">
        <f>SUBTOTAL(103,$B$4:B27)*1</f>
        <v>24</v>
      </c>
      <c r="B27" s="74" t="s">
        <v>86</v>
      </c>
      <c r="C27" s="74" t="s">
        <v>554</v>
      </c>
      <c r="D27" s="74" t="s">
        <v>103</v>
      </c>
      <c r="E27" s="74" t="s">
        <v>132</v>
      </c>
      <c r="F27" s="74" t="s">
        <v>7</v>
      </c>
      <c r="G27" s="74" t="s">
        <v>181</v>
      </c>
      <c r="H27" s="74" t="s">
        <v>555</v>
      </c>
    </row>
    <row r="28" spans="1:8" ht="20.100000000000001" customHeight="1" x14ac:dyDescent="0.2">
      <c r="A28" s="56">
        <f>SUBTOTAL(103,$B$4:B28)*1</f>
        <v>25</v>
      </c>
      <c r="B28" s="74" t="s">
        <v>86</v>
      </c>
      <c r="C28" s="74" t="s">
        <v>556</v>
      </c>
      <c r="D28" s="74" t="s">
        <v>103</v>
      </c>
      <c r="E28" s="74" t="s">
        <v>132</v>
      </c>
      <c r="F28" s="74" t="s">
        <v>7</v>
      </c>
      <c r="G28" s="74" t="s">
        <v>181</v>
      </c>
      <c r="H28" s="74" t="s">
        <v>557</v>
      </c>
    </row>
    <row r="29" spans="1:8" ht="20.100000000000001" customHeight="1" x14ac:dyDescent="0.2">
      <c r="A29" s="56">
        <f>SUBTOTAL(103,$B$4:B29)*1</f>
        <v>26</v>
      </c>
      <c r="B29" s="74" t="s">
        <v>86</v>
      </c>
      <c r="C29" s="74" t="s">
        <v>169</v>
      </c>
      <c r="D29" s="74" t="s">
        <v>101</v>
      </c>
      <c r="E29" s="74" t="s">
        <v>132</v>
      </c>
      <c r="F29" s="74" t="s">
        <v>63</v>
      </c>
      <c r="G29" s="74" t="s">
        <v>181</v>
      </c>
      <c r="H29" s="74" t="s">
        <v>229</v>
      </c>
    </row>
    <row r="30" spans="1:8" ht="20.100000000000001" customHeight="1" x14ac:dyDescent="0.2">
      <c r="A30" s="56">
        <f>SUBTOTAL(103,$B$4:B30)*1</f>
        <v>27</v>
      </c>
      <c r="B30" s="74" t="s">
        <v>86</v>
      </c>
      <c r="C30" s="74" t="s">
        <v>457</v>
      </c>
      <c r="D30" s="74" t="s">
        <v>103</v>
      </c>
      <c r="E30" s="74" t="s">
        <v>334</v>
      </c>
      <c r="F30" s="74" t="s">
        <v>125</v>
      </c>
      <c r="G30" s="74" t="s">
        <v>181</v>
      </c>
      <c r="H30" s="74" t="s">
        <v>458</v>
      </c>
    </row>
    <row r="31" spans="1:8" ht="20.100000000000001" customHeight="1" x14ac:dyDescent="0.2">
      <c r="A31" s="56">
        <f>SUBTOTAL(103,$B$4:B31)*1</f>
        <v>28</v>
      </c>
      <c r="B31" s="74" t="s">
        <v>86</v>
      </c>
      <c r="C31" s="74" t="s">
        <v>333</v>
      </c>
      <c r="D31" s="74" t="s">
        <v>103</v>
      </c>
      <c r="E31" s="74" t="s">
        <v>334</v>
      </c>
      <c r="F31" s="74" t="s">
        <v>125</v>
      </c>
      <c r="G31" s="74" t="s">
        <v>181</v>
      </c>
      <c r="H31" s="74" t="s">
        <v>335</v>
      </c>
    </row>
    <row r="32" spans="1:8" ht="20.100000000000001" customHeight="1" x14ac:dyDescent="0.2">
      <c r="A32" s="56">
        <f>SUBTOTAL(103,$B$4:B32)*1</f>
        <v>29</v>
      </c>
      <c r="B32" s="74" t="s">
        <v>86</v>
      </c>
      <c r="C32" s="74" t="s">
        <v>336</v>
      </c>
      <c r="D32" s="74" t="s">
        <v>103</v>
      </c>
      <c r="E32" s="74" t="s">
        <v>334</v>
      </c>
      <c r="F32" s="74" t="s">
        <v>125</v>
      </c>
      <c r="G32" s="74" t="s">
        <v>181</v>
      </c>
      <c r="H32" s="74" t="s">
        <v>337</v>
      </c>
    </row>
    <row r="33" spans="1:8" ht="20.100000000000001" customHeight="1" x14ac:dyDescent="0.2">
      <c r="A33" s="56">
        <f>SUBTOTAL(103,$B$4:B33)*1</f>
        <v>30</v>
      </c>
      <c r="B33" s="74" t="s">
        <v>86</v>
      </c>
      <c r="C33" s="74" t="s">
        <v>503</v>
      </c>
      <c r="D33" s="74" t="s">
        <v>103</v>
      </c>
      <c r="E33" s="74" t="s">
        <v>504</v>
      </c>
      <c r="F33" s="74" t="s">
        <v>7</v>
      </c>
      <c r="G33" s="74" t="s">
        <v>181</v>
      </c>
      <c r="H33" s="74" t="s">
        <v>505</v>
      </c>
    </row>
    <row r="34" spans="1:8" ht="20.100000000000001" customHeight="1" x14ac:dyDescent="0.2">
      <c r="A34" s="56">
        <f>SUBTOTAL(103,$B$4:B34)*1</f>
        <v>31</v>
      </c>
      <c r="B34" s="74" t="s">
        <v>86</v>
      </c>
      <c r="C34" s="74" t="s">
        <v>509</v>
      </c>
      <c r="D34" s="74" t="s">
        <v>103</v>
      </c>
      <c r="E34" s="74" t="s">
        <v>504</v>
      </c>
      <c r="F34" s="74" t="s">
        <v>7</v>
      </c>
      <c r="G34" s="74" t="s">
        <v>181</v>
      </c>
      <c r="H34" s="74" t="s">
        <v>510</v>
      </c>
    </row>
    <row r="35" spans="1:8" ht="20.100000000000001" customHeight="1" x14ac:dyDescent="0.2">
      <c r="A35" s="56">
        <f>SUBTOTAL(103,$B$4:B35)*1</f>
        <v>32</v>
      </c>
      <c r="B35" s="74" t="s">
        <v>86</v>
      </c>
      <c r="C35" s="74" t="s">
        <v>511</v>
      </c>
      <c r="D35" s="74" t="s">
        <v>103</v>
      </c>
      <c r="E35" s="74" t="s">
        <v>504</v>
      </c>
      <c r="F35" s="74" t="s">
        <v>7</v>
      </c>
      <c r="G35" s="74" t="s">
        <v>181</v>
      </c>
      <c r="H35" s="74" t="s">
        <v>512</v>
      </c>
    </row>
    <row r="36" spans="1:8" ht="20.100000000000001" customHeight="1" x14ac:dyDescent="0.2">
      <c r="A36" s="56">
        <f>SUBTOTAL(103,$B$4:B36)*1</f>
        <v>33</v>
      </c>
      <c r="B36" s="74" t="s">
        <v>86</v>
      </c>
      <c r="C36" s="74" t="s">
        <v>513</v>
      </c>
      <c r="D36" s="74" t="s">
        <v>103</v>
      </c>
      <c r="E36" s="74" t="s">
        <v>504</v>
      </c>
      <c r="F36" s="74" t="s">
        <v>7</v>
      </c>
      <c r="G36" s="74" t="s">
        <v>181</v>
      </c>
      <c r="H36" s="74" t="s">
        <v>514</v>
      </c>
    </row>
    <row r="37" spans="1:8" ht="20.100000000000001" customHeight="1" x14ac:dyDescent="0.2">
      <c r="A37" s="56">
        <f>SUBTOTAL(103,$B$4:B37)*1</f>
        <v>34</v>
      </c>
      <c r="B37" s="74" t="s">
        <v>86</v>
      </c>
      <c r="C37" s="74" t="s">
        <v>543</v>
      </c>
      <c r="D37" s="74" t="s">
        <v>103</v>
      </c>
      <c r="E37" s="74" t="s">
        <v>504</v>
      </c>
      <c r="F37" s="74" t="s">
        <v>7</v>
      </c>
      <c r="G37" s="74" t="s">
        <v>181</v>
      </c>
      <c r="H37" s="74" t="s">
        <v>544</v>
      </c>
    </row>
    <row r="38" spans="1:8" ht="20.100000000000001" customHeight="1" x14ac:dyDescent="0.2">
      <c r="A38" s="56">
        <f>SUBTOTAL(103,$B$4:B38)*1</f>
        <v>35</v>
      </c>
      <c r="B38" s="74" t="s">
        <v>86</v>
      </c>
      <c r="C38" s="74" t="s">
        <v>506</v>
      </c>
      <c r="D38" s="74" t="s">
        <v>103</v>
      </c>
      <c r="E38" s="74" t="s">
        <v>507</v>
      </c>
      <c r="F38" s="74" t="s">
        <v>7</v>
      </c>
      <c r="G38" s="74" t="s">
        <v>181</v>
      </c>
      <c r="H38" s="74" t="s">
        <v>508</v>
      </c>
    </row>
    <row r="39" spans="1:8" ht="20.100000000000001" customHeight="1" x14ac:dyDescent="0.2">
      <c r="A39" s="56">
        <f>SUBTOTAL(103,$B$4:B39)*1</f>
        <v>36</v>
      </c>
      <c r="B39" s="74" t="s">
        <v>86</v>
      </c>
      <c r="C39" s="74" t="s">
        <v>564</v>
      </c>
      <c r="D39" s="74" t="s">
        <v>103</v>
      </c>
      <c r="E39" s="74" t="s">
        <v>565</v>
      </c>
      <c r="F39" s="74" t="s">
        <v>7</v>
      </c>
      <c r="G39" s="74" t="s">
        <v>181</v>
      </c>
      <c r="H39" s="74" t="s">
        <v>566</v>
      </c>
    </row>
    <row r="40" spans="1:8" ht="20.100000000000001" customHeight="1" x14ac:dyDescent="0.2">
      <c r="A40" s="56">
        <f>SUBTOTAL(103,$B$4:B40)*1</f>
        <v>37</v>
      </c>
      <c r="B40" s="74" t="s">
        <v>86</v>
      </c>
      <c r="C40" s="74" t="s">
        <v>490</v>
      </c>
      <c r="D40" s="74" t="s">
        <v>101</v>
      </c>
      <c r="E40" s="74" t="s">
        <v>491</v>
      </c>
      <c r="F40" s="74" t="s">
        <v>63</v>
      </c>
      <c r="G40" s="74" t="s">
        <v>181</v>
      </c>
      <c r="H40" s="74" t="s">
        <v>492</v>
      </c>
    </row>
    <row r="41" spans="1:8" ht="20.100000000000001" customHeight="1" x14ac:dyDescent="0.2">
      <c r="A41" s="56">
        <f>SUBTOTAL(103,$B$4:B41)*1</f>
        <v>38</v>
      </c>
      <c r="B41" s="74" t="s">
        <v>86</v>
      </c>
      <c r="C41" s="74" t="s">
        <v>530</v>
      </c>
      <c r="D41" s="74" t="s">
        <v>103</v>
      </c>
      <c r="E41" s="74" t="s">
        <v>491</v>
      </c>
      <c r="F41" s="74" t="s">
        <v>63</v>
      </c>
      <c r="G41" s="74" t="s">
        <v>181</v>
      </c>
      <c r="H41" s="74" t="s">
        <v>531</v>
      </c>
    </row>
    <row r="42" spans="1:8" ht="20.100000000000001" customHeight="1" x14ac:dyDescent="0.2">
      <c r="A42" s="56">
        <f>SUBTOTAL(103,$B$4:B42)*1</f>
        <v>39</v>
      </c>
      <c r="B42" s="74" t="s">
        <v>86</v>
      </c>
      <c r="C42" s="74" t="s">
        <v>471</v>
      </c>
      <c r="D42" s="74" t="s">
        <v>103</v>
      </c>
      <c r="E42" s="74" t="s">
        <v>332</v>
      </c>
      <c r="F42" s="74" t="s">
        <v>7</v>
      </c>
      <c r="G42" s="74" t="s">
        <v>105</v>
      </c>
      <c r="H42" s="74" t="s">
        <v>472</v>
      </c>
    </row>
    <row r="43" spans="1:8" ht="20.100000000000001" customHeight="1" x14ac:dyDescent="0.2">
      <c r="A43" s="56">
        <f>SUBTOTAL(103,$B$4:B43)*1</f>
        <v>40</v>
      </c>
      <c r="B43" s="74" t="s">
        <v>86</v>
      </c>
      <c r="C43" s="74" t="s">
        <v>532</v>
      </c>
      <c r="D43" s="74" t="s">
        <v>103</v>
      </c>
      <c r="E43" s="74" t="s">
        <v>332</v>
      </c>
      <c r="F43" s="74" t="s">
        <v>7</v>
      </c>
      <c r="G43" s="74" t="s">
        <v>105</v>
      </c>
      <c r="H43" s="74" t="s">
        <v>533</v>
      </c>
    </row>
    <row r="44" spans="1:8" ht="20.100000000000001" customHeight="1" x14ac:dyDescent="0.2">
      <c r="A44" s="56">
        <f>SUBTOTAL(103,$B$4:B44)*1</f>
        <v>41</v>
      </c>
      <c r="B44" s="74" t="s">
        <v>86</v>
      </c>
      <c r="C44" s="74" t="s">
        <v>560</v>
      </c>
      <c r="D44" s="74" t="s">
        <v>103</v>
      </c>
      <c r="E44" s="74" t="s">
        <v>332</v>
      </c>
      <c r="F44" s="74" t="s">
        <v>7</v>
      </c>
      <c r="G44" s="74" t="s">
        <v>105</v>
      </c>
      <c r="H44" s="74" t="s">
        <v>561</v>
      </c>
    </row>
    <row r="45" spans="1:8" ht="20.100000000000001" customHeight="1" x14ac:dyDescent="0.2">
      <c r="A45" s="56">
        <f>SUBTOTAL(103,$B$4:B45)*1</f>
        <v>42</v>
      </c>
      <c r="B45" s="74" t="s">
        <v>86</v>
      </c>
      <c r="C45" s="74" t="s">
        <v>500</v>
      </c>
      <c r="D45" s="74" t="s">
        <v>103</v>
      </c>
      <c r="E45" s="74" t="s">
        <v>501</v>
      </c>
      <c r="F45" s="74" t="s">
        <v>7</v>
      </c>
      <c r="G45" s="74" t="s">
        <v>181</v>
      </c>
      <c r="H45" s="74" t="s">
        <v>502</v>
      </c>
    </row>
    <row r="46" spans="1:8" ht="20.100000000000001" customHeight="1" x14ac:dyDescent="0.2">
      <c r="A46" s="56">
        <f>SUBTOTAL(103,$B$4:B46)*1</f>
        <v>43</v>
      </c>
      <c r="B46" s="74" t="s">
        <v>86</v>
      </c>
      <c r="C46" s="74" t="s">
        <v>520</v>
      </c>
      <c r="D46" s="74" t="s">
        <v>103</v>
      </c>
      <c r="E46" s="74" t="s">
        <v>501</v>
      </c>
      <c r="F46" s="74" t="s">
        <v>7</v>
      </c>
      <c r="G46" s="74" t="s">
        <v>181</v>
      </c>
      <c r="H46" s="74" t="s">
        <v>521</v>
      </c>
    </row>
    <row r="47" spans="1:8" ht="20.100000000000001" customHeight="1" x14ac:dyDescent="0.2">
      <c r="A47" s="56">
        <f>SUBTOTAL(103,$B$4:B47)*1</f>
        <v>44</v>
      </c>
      <c r="B47" s="74" t="s">
        <v>86</v>
      </c>
      <c r="C47" s="74" t="s">
        <v>534</v>
      </c>
      <c r="D47" s="74" t="s">
        <v>103</v>
      </c>
      <c r="E47" s="74" t="s">
        <v>501</v>
      </c>
      <c r="F47" s="74" t="s">
        <v>63</v>
      </c>
      <c r="G47" s="74" t="s">
        <v>181</v>
      </c>
      <c r="H47" s="74" t="s">
        <v>535</v>
      </c>
    </row>
    <row r="48" spans="1:8" ht="20.100000000000001" customHeight="1" x14ac:dyDescent="0.2">
      <c r="A48" s="56">
        <f>SUBTOTAL(103,$B$4:B48)*1</f>
        <v>45</v>
      </c>
      <c r="B48" s="74" t="s">
        <v>86</v>
      </c>
      <c r="C48" s="74" t="s">
        <v>558</v>
      </c>
      <c r="D48" s="74" t="s">
        <v>103</v>
      </c>
      <c r="E48" s="74" t="s">
        <v>501</v>
      </c>
      <c r="F48" s="74" t="s">
        <v>7</v>
      </c>
      <c r="G48" s="74" t="s">
        <v>181</v>
      </c>
      <c r="H48" s="74" t="s">
        <v>559</v>
      </c>
    </row>
    <row r="49" spans="1:8" ht="20.100000000000001" customHeight="1" x14ac:dyDescent="0.2">
      <c r="A49" s="56">
        <f>SUBTOTAL(103,$B$4:B49)*1</f>
        <v>46</v>
      </c>
      <c r="B49" s="74" t="s">
        <v>86</v>
      </c>
      <c r="C49" s="74" t="s">
        <v>483</v>
      </c>
      <c r="D49" s="74" t="s">
        <v>101</v>
      </c>
      <c r="E49" s="74" t="s">
        <v>330</v>
      </c>
      <c r="F49" s="74" t="s">
        <v>63</v>
      </c>
      <c r="G49" s="74" t="s">
        <v>112</v>
      </c>
      <c r="H49" s="74" t="s">
        <v>484</v>
      </c>
    </row>
    <row r="50" spans="1:8" ht="20.100000000000001" customHeight="1" x14ac:dyDescent="0.2">
      <c r="A50" s="56">
        <f>SUBTOTAL(103,$B$4:B50)*1</f>
        <v>47</v>
      </c>
      <c r="B50" s="74" t="s">
        <v>86</v>
      </c>
      <c r="C50" s="74" t="s">
        <v>329</v>
      </c>
      <c r="D50" s="74" t="s">
        <v>103</v>
      </c>
      <c r="E50" s="74" t="s">
        <v>330</v>
      </c>
      <c r="F50" s="74" t="s">
        <v>63</v>
      </c>
      <c r="G50" s="74" t="s">
        <v>181</v>
      </c>
      <c r="H50" s="74" t="s">
        <v>331</v>
      </c>
    </row>
    <row r="51" spans="1:8" ht="20.100000000000001" customHeight="1" x14ac:dyDescent="0.2">
      <c r="A51" s="56">
        <f>SUBTOTAL(103,$B$4:B51)*1</f>
        <v>48</v>
      </c>
      <c r="B51" s="74" t="s">
        <v>86</v>
      </c>
      <c r="C51" s="74" t="s">
        <v>522</v>
      </c>
      <c r="D51" s="74" t="s">
        <v>103</v>
      </c>
      <c r="E51" s="74" t="s">
        <v>330</v>
      </c>
      <c r="F51" s="74" t="s">
        <v>63</v>
      </c>
      <c r="G51" s="74" t="s">
        <v>181</v>
      </c>
      <c r="H51" s="74" t="s">
        <v>523</v>
      </c>
    </row>
    <row r="52" spans="1:8" ht="20.100000000000001" customHeight="1" x14ac:dyDescent="0.2">
      <c r="A52" s="56">
        <f>SUBTOTAL(103,$B$4:B52)*1</f>
        <v>49</v>
      </c>
      <c r="B52" s="74" t="s">
        <v>86</v>
      </c>
      <c r="C52" s="74" t="s">
        <v>524</v>
      </c>
      <c r="D52" s="74" t="s">
        <v>103</v>
      </c>
      <c r="E52" s="74" t="s">
        <v>330</v>
      </c>
      <c r="F52" s="74" t="s">
        <v>63</v>
      </c>
      <c r="G52" s="74" t="s">
        <v>181</v>
      </c>
      <c r="H52" s="74" t="s">
        <v>525</v>
      </c>
    </row>
    <row r="53" spans="1:8" ht="20.100000000000001" customHeight="1" x14ac:dyDescent="0.2">
      <c r="A53" s="56">
        <f>SUBTOTAL(103,$B$4:B53)*1</f>
        <v>50</v>
      </c>
      <c r="B53" s="74" t="s">
        <v>86</v>
      </c>
      <c r="C53" s="74" t="s">
        <v>526</v>
      </c>
      <c r="D53" s="74" t="s">
        <v>103</v>
      </c>
      <c r="E53" s="74" t="s">
        <v>330</v>
      </c>
      <c r="F53" s="74" t="s">
        <v>63</v>
      </c>
      <c r="G53" s="74" t="s">
        <v>181</v>
      </c>
      <c r="H53" s="74" t="s">
        <v>527</v>
      </c>
    </row>
    <row r="54" spans="1:8" ht="20.100000000000001" customHeight="1" x14ac:dyDescent="0.2">
      <c r="A54" s="56">
        <f>SUBTOTAL(103,$B$4:B54)*1</f>
        <v>51</v>
      </c>
      <c r="B54" s="74" t="s">
        <v>86</v>
      </c>
      <c r="C54" s="74" t="s">
        <v>528</v>
      </c>
      <c r="D54" s="74" t="s">
        <v>103</v>
      </c>
      <c r="E54" s="74" t="s">
        <v>330</v>
      </c>
      <c r="F54" s="74" t="s">
        <v>63</v>
      </c>
      <c r="G54" s="74" t="s">
        <v>181</v>
      </c>
      <c r="H54" s="74" t="s">
        <v>529</v>
      </c>
    </row>
    <row r="55" spans="1:8" ht="20.100000000000001" customHeight="1" x14ac:dyDescent="0.2">
      <c r="A55" s="56">
        <f>SUBTOTAL(103,$B$4:B55)*1</f>
        <v>52</v>
      </c>
      <c r="B55" s="74" t="s">
        <v>86</v>
      </c>
      <c r="C55" s="74" t="s">
        <v>536</v>
      </c>
      <c r="D55" s="74" t="s">
        <v>103</v>
      </c>
      <c r="E55" s="74" t="s">
        <v>330</v>
      </c>
      <c r="F55" s="74" t="s">
        <v>63</v>
      </c>
      <c r="G55" s="74" t="s">
        <v>181</v>
      </c>
      <c r="H55" s="75"/>
    </row>
    <row r="56" spans="1:8" ht="20.100000000000001" customHeight="1" x14ac:dyDescent="0.2">
      <c r="A56" s="56">
        <f>SUBTOTAL(103,$B$4:B56)*1</f>
        <v>53</v>
      </c>
      <c r="B56" s="74" t="s">
        <v>86</v>
      </c>
      <c r="C56" s="74" t="s">
        <v>537</v>
      </c>
      <c r="D56" s="74" t="s">
        <v>103</v>
      </c>
      <c r="E56" s="74" t="s">
        <v>330</v>
      </c>
      <c r="F56" s="74" t="s">
        <v>63</v>
      </c>
      <c r="G56" s="74" t="s">
        <v>181</v>
      </c>
      <c r="H56" s="74" t="s">
        <v>538</v>
      </c>
    </row>
    <row r="57" spans="1:8" ht="20.100000000000001" customHeight="1" x14ac:dyDescent="0.2">
      <c r="A57" s="56">
        <f>SUBTOTAL(103,$B$4:B57)*1</f>
        <v>54</v>
      </c>
      <c r="B57" s="74" t="s">
        <v>86</v>
      </c>
      <c r="C57" s="74" t="s">
        <v>539</v>
      </c>
      <c r="D57" s="74" t="s">
        <v>103</v>
      </c>
      <c r="E57" s="74" t="s">
        <v>330</v>
      </c>
      <c r="F57" s="74" t="s">
        <v>63</v>
      </c>
      <c r="G57" s="74" t="s">
        <v>181</v>
      </c>
      <c r="H57" s="74" t="s">
        <v>540</v>
      </c>
    </row>
    <row r="58" spans="1:8" ht="20.100000000000001" customHeight="1" x14ac:dyDescent="0.2">
      <c r="A58" s="56">
        <f>SUBTOTAL(103,$B$4:B58)*1</f>
        <v>55</v>
      </c>
      <c r="B58" s="74" t="s">
        <v>86</v>
      </c>
      <c r="C58" s="74" t="s">
        <v>550</v>
      </c>
      <c r="D58" s="74" t="s">
        <v>103</v>
      </c>
      <c r="E58" s="74" t="s">
        <v>330</v>
      </c>
      <c r="F58" s="74" t="s">
        <v>63</v>
      </c>
      <c r="G58" s="74" t="s">
        <v>181</v>
      </c>
      <c r="H58" s="47" t="s">
        <v>551</v>
      </c>
    </row>
    <row r="59" spans="1:8" ht="20.100000000000001" customHeight="1" x14ac:dyDescent="0.2">
      <c r="A59" s="56">
        <f>SUBTOTAL(103,$B$4:B59)*1</f>
        <v>56</v>
      </c>
      <c r="B59" s="74" t="s">
        <v>86</v>
      </c>
      <c r="C59" s="74" t="s">
        <v>562</v>
      </c>
      <c r="D59" s="74" t="s">
        <v>103</v>
      </c>
      <c r="E59" s="74" t="s">
        <v>330</v>
      </c>
      <c r="F59" s="74" t="s">
        <v>63</v>
      </c>
      <c r="G59" s="74" t="s">
        <v>181</v>
      </c>
      <c r="H59" s="74" t="s">
        <v>563</v>
      </c>
    </row>
    <row r="60" spans="1:8" ht="20.100000000000001" customHeight="1" x14ac:dyDescent="0.2">
      <c r="A60" s="56">
        <f>SUBTOTAL(103,$B$4:B60)*1</f>
        <v>57</v>
      </c>
      <c r="B60" s="74" t="s">
        <v>86</v>
      </c>
      <c r="C60" s="74" t="s">
        <v>567</v>
      </c>
      <c r="D60" s="74" t="s">
        <v>103</v>
      </c>
      <c r="E60" s="74" t="s">
        <v>330</v>
      </c>
      <c r="F60" s="74" t="s">
        <v>63</v>
      </c>
      <c r="G60" s="74" t="s">
        <v>181</v>
      </c>
      <c r="H60" s="74" t="s">
        <v>568</v>
      </c>
    </row>
    <row r="61" spans="1:8" ht="20.100000000000001" customHeight="1" x14ac:dyDescent="0.2">
      <c r="A61" s="56">
        <f>SUBTOTAL(103,$B$4:B61)*1</f>
        <v>58</v>
      </c>
      <c r="B61" s="74" t="s">
        <v>86</v>
      </c>
      <c r="C61" s="74" t="s">
        <v>569</v>
      </c>
      <c r="D61" s="74" t="s">
        <v>103</v>
      </c>
      <c r="E61" s="74" t="s">
        <v>570</v>
      </c>
      <c r="F61" s="74" t="s">
        <v>7</v>
      </c>
      <c r="G61" s="74" t="s">
        <v>181</v>
      </c>
      <c r="H61" s="74" t="s">
        <v>571</v>
      </c>
    </row>
    <row r="62" spans="1:8" ht="20.100000000000001" customHeight="1" x14ac:dyDescent="0.2">
      <c r="A62" s="56">
        <f>SUBTOTAL(103,$B$4:B62)*1</f>
        <v>59</v>
      </c>
      <c r="B62" s="74" t="s">
        <v>86</v>
      </c>
      <c r="C62" s="74" t="s">
        <v>497</v>
      </c>
      <c r="D62" s="74" t="s">
        <v>103</v>
      </c>
      <c r="E62" s="74" t="s">
        <v>498</v>
      </c>
      <c r="F62" s="74" t="s">
        <v>63</v>
      </c>
      <c r="G62" s="74" t="s">
        <v>181</v>
      </c>
      <c r="H62" s="74" t="s">
        <v>499</v>
      </c>
    </row>
    <row r="63" spans="1:8" ht="20.100000000000001" customHeight="1" x14ac:dyDescent="0.2">
      <c r="A63" s="56">
        <f>SUBTOTAL(103,$B$4:B63)*1</f>
        <v>60</v>
      </c>
      <c r="B63" s="74" t="s">
        <v>96</v>
      </c>
      <c r="C63" s="74" t="s">
        <v>572</v>
      </c>
      <c r="D63" s="74" t="s">
        <v>103</v>
      </c>
      <c r="E63" s="74" t="s">
        <v>107</v>
      </c>
      <c r="F63" s="74" t="s">
        <v>125</v>
      </c>
      <c r="G63" s="74" t="s">
        <v>573</v>
      </c>
      <c r="H63" s="74" t="s">
        <v>574</v>
      </c>
    </row>
    <row r="64" spans="1:8" ht="20.100000000000001" customHeight="1" x14ac:dyDescent="0.2">
      <c r="A64" s="56">
        <f>SUBTOTAL(103,$B$4:B64)*1</f>
        <v>61</v>
      </c>
      <c r="B64" s="74" t="s">
        <v>96</v>
      </c>
      <c r="C64" s="74" t="s">
        <v>577</v>
      </c>
      <c r="D64" s="74" t="s">
        <v>103</v>
      </c>
      <c r="E64" s="74" t="s">
        <v>578</v>
      </c>
      <c r="F64" s="74" t="s">
        <v>63</v>
      </c>
      <c r="G64" s="74" t="s">
        <v>116</v>
      </c>
      <c r="H64" s="74" t="s">
        <v>579</v>
      </c>
    </row>
    <row r="65" spans="1:8" ht="20.100000000000001" customHeight="1" x14ac:dyDescent="0.2">
      <c r="A65" s="56">
        <f>SUBTOTAL(103,$B$4:B65)*1</f>
        <v>62</v>
      </c>
      <c r="B65" s="74" t="s">
        <v>96</v>
      </c>
      <c r="C65" s="74" t="s">
        <v>590</v>
      </c>
      <c r="D65" s="74" t="s">
        <v>103</v>
      </c>
      <c r="E65" s="74" t="s">
        <v>578</v>
      </c>
      <c r="F65" s="74" t="s">
        <v>63</v>
      </c>
      <c r="G65" s="74" t="s">
        <v>116</v>
      </c>
      <c r="H65" s="74" t="s">
        <v>591</v>
      </c>
    </row>
    <row r="66" spans="1:8" ht="20.100000000000001" customHeight="1" x14ac:dyDescent="0.2">
      <c r="A66" s="56">
        <f>SUBTOTAL(103,$B$4:B66)*1</f>
        <v>63</v>
      </c>
      <c r="B66" s="74" t="s">
        <v>96</v>
      </c>
      <c r="C66" s="74" t="s">
        <v>340</v>
      </c>
      <c r="D66" s="74" t="s">
        <v>103</v>
      </c>
      <c r="E66" s="74" t="s">
        <v>341</v>
      </c>
      <c r="F66" s="74" t="s">
        <v>63</v>
      </c>
      <c r="G66" s="74" t="s">
        <v>181</v>
      </c>
      <c r="H66" s="74" t="s">
        <v>342</v>
      </c>
    </row>
    <row r="67" spans="1:8" ht="20.100000000000001" customHeight="1" x14ac:dyDescent="0.2">
      <c r="A67" s="56">
        <f>SUBTOTAL(103,$B$4:B67)*1</f>
        <v>64</v>
      </c>
      <c r="B67" s="74" t="s">
        <v>96</v>
      </c>
      <c r="C67" s="74" t="s">
        <v>338</v>
      </c>
      <c r="D67" s="74" t="s">
        <v>103</v>
      </c>
      <c r="E67" s="74" t="s">
        <v>109</v>
      </c>
      <c r="F67" s="74" t="s">
        <v>63</v>
      </c>
      <c r="G67" s="74" t="s">
        <v>181</v>
      </c>
      <c r="H67" s="74" t="s">
        <v>339</v>
      </c>
    </row>
    <row r="68" spans="1:8" ht="20.100000000000001" customHeight="1" x14ac:dyDescent="0.2">
      <c r="A68" s="56">
        <f>SUBTOTAL(103,$B$4:B68)*1</f>
        <v>65</v>
      </c>
      <c r="B68" s="74" t="s">
        <v>96</v>
      </c>
      <c r="C68" s="74" t="s">
        <v>575</v>
      </c>
      <c r="D68" s="74" t="s">
        <v>103</v>
      </c>
      <c r="E68" s="74" t="s">
        <v>109</v>
      </c>
      <c r="F68" s="74" t="s">
        <v>7</v>
      </c>
      <c r="G68" s="74" t="s">
        <v>181</v>
      </c>
      <c r="H68" s="74" t="s">
        <v>576</v>
      </c>
    </row>
    <row r="69" spans="1:8" ht="20.100000000000001" customHeight="1" x14ac:dyDescent="0.2">
      <c r="A69" s="56">
        <f>SUBTOTAL(103,$B$4:B69)*1</f>
        <v>66</v>
      </c>
      <c r="B69" s="74" t="s">
        <v>96</v>
      </c>
      <c r="C69" s="74" t="s">
        <v>580</v>
      </c>
      <c r="D69" s="74" t="s">
        <v>103</v>
      </c>
      <c r="E69" s="74" t="s">
        <v>109</v>
      </c>
      <c r="F69" s="74" t="s">
        <v>7</v>
      </c>
      <c r="G69" s="74" t="s">
        <v>181</v>
      </c>
      <c r="H69" s="74" t="s">
        <v>581</v>
      </c>
    </row>
    <row r="70" spans="1:8" ht="20.100000000000001" customHeight="1" x14ac:dyDescent="0.2">
      <c r="A70" s="56">
        <f>SUBTOTAL(103,$B$4:B70)*1</f>
        <v>67</v>
      </c>
      <c r="B70" s="74" t="s">
        <v>96</v>
      </c>
      <c r="C70" s="74" t="s">
        <v>588</v>
      </c>
      <c r="D70" s="74" t="s">
        <v>103</v>
      </c>
      <c r="E70" s="74" t="s">
        <v>345</v>
      </c>
      <c r="F70" s="74" t="s">
        <v>125</v>
      </c>
      <c r="G70" s="74" t="s">
        <v>573</v>
      </c>
      <c r="H70" s="74" t="s">
        <v>589</v>
      </c>
    </row>
    <row r="71" spans="1:8" ht="20.100000000000001" customHeight="1" x14ac:dyDescent="0.2">
      <c r="A71" s="56">
        <f>SUBTOTAL(103,$B$4:B71)*1</f>
        <v>68</v>
      </c>
      <c r="B71" s="74" t="s">
        <v>96</v>
      </c>
      <c r="C71" s="74" t="s">
        <v>473</v>
      </c>
      <c r="D71" s="74" t="s">
        <v>103</v>
      </c>
      <c r="E71" s="74" t="s">
        <v>474</v>
      </c>
      <c r="F71" s="74" t="s">
        <v>7</v>
      </c>
      <c r="G71" s="74" t="s">
        <v>475</v>
      </c>
      <c r="H71" s="74" t="s">
        <v>476</v>
      </c>
    </row>
    <row r="72" spans="1:8" ht="20.100000000000001" customHeight="1" x14ac:dyDescent="0.2">
      <c r="A72" s="56">
        <f>SUBTOTAL(103,$B$4:B72)*1</f>
        <v>69</v>
      </c>
      <c r="B72" s="74" t="s">
        <v>96</v>
      </c>
      <c r="C72" s="74" t="s">
        <v>163</v>
      </c>
      <c r="D72" s="74" t="s">
        <v>103</v>
      </c>
      <c r="E72" s="74" t="s">
        <v>131</v>
      </c>
      <c r="F72" s="74" t="s">
        <v>125</v>
      </c>
      <c r="G72" s="74" t="s">
        <v>181</v>
      </c>
      <c r="H72" s="74" t="s">
        <v>249</v>
      </c>
    </row>
    <row r="73" spans="1:8" ht="20.100000000000001" customHeight="1" x14ac:dyDescent="0.2">
      <c r="A73" s="56">
        <f>SUBTOTAL(103,$B$4:B73)*1</f>
        <v>70</v>
      </c>
      <c r="B73" s="74" t="s">
        <v>96</v>
      </c>
      <c r="C73" s="74" t="s">
        <v>149</v>
      </c>
      <c r="D73" s="74" t="s">
        <v>103</v>
      </c>
      <c r="E73" s="74" t="s">
        <v>131</v>
      </c>
      <c r="F73" s="74" t="s">
        <v>125</v>
      </c>
      <c r="G73" s="74" t="s">
        <v>181</v>
      </c>
      <c r="H73" s="74" t="s">
        <v>230</v>
      </c>
    </row>
    <row r="74" spans="1:8" ht="20.100000000000001" customHeight="1" x14ac:dyDescent="0.2">
      <c r="A74" s="56">
        <f>SUBTOTAL(103,$B$4:B74)*1</f>
        <v>71</v>
      </c>
      <c r="B74" s="74" t="s">
        <v>96</v>
      </c>
      <c r="C74" s="74" t="s">
        <v>175</v>
      </c>
      <c r="D74" s="74" t="s">
        <v>103</v>
      </c>
      <c r="E74" s="74" t="s">
        <v>131</v>
      </c>
      <c r="F74" s="74" t="s">
        <v>125</v>
      </c>
      <c r="G74" s="74" t="s">
        <v>181</v>
      </c>
      <c r="H74" s="74" t="s">
        <v>231</v>
      </c>
    </row>
    <row r="75" spans="1:8" ht="20.100000000000001" customHeight="1" x14ac:dyDescent="0.2">
      <c r="A75" s="56">
        <f>SUBTOTAL(103,$B$4:B75)*1</f>
        <v>72</v>
      </c>
      <c r="B75" s="74" t="s">
        <v>96</v>
      </c>
      <c r="C75" s="74" t="s">
        <v>134</v>
      </c>
      <c r="D75" s="74" t="s">
        <v>103</v>
      </c>
      <c r="E75" s="74" t="s">
        <v>131</v>
      </c>
      <c r="F75" s="74" t="s">
        <v>125</v>
      </c>
      <c r="G75" s="74" t="s">
        <v>181</v>
      </c>
      <c r="H75" s="74" t="s">
        <v>232</v>
      </c>
    </row>
    <row r="76" spans="1:8" ht="20.100000000000001" customHeight="1" x14ac:dyDescent="0.2">
      <c r="A76" s="56">
        <f>SUBTOTAL(103,$B$4:B76)*1</f>
        <v>73</v>
      </c>
      <c r="B76" s="74" t="s">
        <v>96</v>
      </c>
      <c r="C76" s="74" t="s">
        <v>170</v>
      </c>
      <c r="D76" s="74" t="s">
        <v>103</v>
      </c>
      <c r="E76" s="74" t="s">
        <v>131</v>
      </c>
      <c r="F76" s="74" t="s">
        <v>125</v>
      </c>
      <c r="G76" s="74" t="s">
        <v>181</v>
      </c>
      <c r="H76" s="74" t="s">
        <v>233</v>
      </c>
    </row>
    <row r="77" spans="1:8" ht="20.100000000000001" customHeight="1" x14ac:dyDescent="0.2">
      <c r="A77" s="56">
        <f>SUBTOTAL(103,$B$4:B77)*1</f>
        <v>74</v>
      </c>
      <c r="B77" s="74" t="s">
        <v>96</v>
      </c>
      <c r="C77" s="74" t="s">
        <v>154</v>
      </c>
      <c r="D77" s="74" t="s">
        <v>103</v>
      </c>
      <c r="E77" s="74" t="s">
        <v>131</v>
      </c>
      <c r="F77" s="74" t="s">
        <v>125</v>
      </c>
      <c r="G77" s="74" t="s">
        <v>181</v>
      </c>
      <c r="H77" s="74" t="s">
        <v>234</v>
      </c>
    </row>
    <row r="78" spans="1:8" ht="20.100000000000001" customHeight="1" x14ac:dyDescent="0.2">
      <c r="A78" s="56">
        <f>SUBTOTAL(103,$B$4:B78)*1</f>
        <v>75</v>
      </c>
      <c r="B78" s="74" t="s">
        <v>96</v>
      </c>
      <c r="C78" s="74" t="s">
        <v>142</v>
      </c>
      <c r="D78" s="74" t="s">
        <v>103</v>
      </c>
      <c r="E78" s="74" t="s">
        <v>131</v>
      </c>
      <c r="F78" s="74" t="s">
        <v>125</v>
      </c>
      <c r="G78" s="74" t="s">
        <v>181</v>
      </c>
      <c r="H78" s="74" t="s">
        <v>235</v>
      </c>
    </row>
    <row r="79" spans="1:8" ht="20.100000000000001" customHeight="1" x14ac:dyDescent="0.2">
      <c r="A79" s="56">
        <f>SUBTOTAL(103,$B$4:B79)*1</f>
        <v>76</v>
      </c>
      <c r="B79" s="74" t="s">
        <v>96</v>
      </c>
      <c r="C79" s="74" t="s">
        <v>138</v>
      </c>
      <c r="D79" s="74" t="s">
        <v>103</v>
      </c>
      <c r="E79" s="74" t="s">
        <v>131</v>
      </c>
      <c r="F79" s="74" t="s">
        <v>125</v>
      </c>
      <c r="G79" s="74" t="s">
        <v>181</v>
      </c>
      <c r="H79" s="74" t="s">
        <v>236</v>
      </c>
    </row>
    <row r="80" spans="1:8" ht="20.100000000000001" customHeight="1" x14ac:dyDescent="0.2">
      <c r="A80" s="56">
        <f>SUBTOTAL(103,$B$4:B80)*1</f>
        <v>77</v>
      </c>
      <c r="B80" s="74" t="s">
        <v>96</v>
      </c>
      <c r="C80" s="74" t="s">
        <v>130</v>
      </c>
      <c r="D80" s="74" t="s">
        <v>103</v>
      </c>
      <c r="E80" s="74" t="s">
        <v>131</v>
      </c>
      <c r="F80" s="74" t="s">
        <v>125</v>
      </c>
      <c r="G80" s="74" t="s">
        <v>181</v>
      </c>
      <c r="H80" s="74" t="s">
        <v>237</v>
      </c>
    </row>
    <row r="81" spans="1:8" ht="20.100000000000001" customHeight="1" x14ac:dyDescent="0.2">
      <c r="A81" s="56">
        <f>SUBTOTAL(103,$B$4:B81)*1</f>
        <v>78</v>
      </c>
      <c r="B81" s="74" t="s">
        <v>96</v>
      </c>
      <c r="C81" s="74" t="s">
        <v>166</v>
      </c>
      <c r="D81" s="74" t="s">
        <v>103</v>
      </c>
      <c r="E81" s="74" t="s">
        <v>131</v>
      </c>
      <c r="F81" s="74" t="s">
        <v>125</v>
      </c>
      <c r="G81" s="74" t="s">
        <v>181</v>
      </c>
      <c r="H81" s="74" t="s">
        <v>238</v>
      </c>
    </row>
    <row r="82" spans="1:8" ht="20.100000000000001" customHeight="1" x14ac:dyDescent="0.2">
      <c r="A82" s="56">
        <f>SUBTOTAL(103,$B$4:B82)*1</f>
        <v>79</v>
      </c>
      <c r="B82" s="74" t="s">
        <v>96</v>
      </c>
      <c r="C82" s="74" t="s">
        <v>143</v>
      </c>
      <c r="D82" s="74" t="s">
        <v>103</v>
      </c>
      <c r="E82" s="74" t="s">
        <v>131</v>
      </c>
      <c r="F82" s="74" t="s">
        <v>125</v>
      </c>
      <c r="G82" s="74" t="s">
        <v>181</v>
      </c>
      <c r="H82" s="74" t="s">
        <v>239</v>
      </c>
    </row>
    <row r="83" spans="1:8" ht="20.100000000000001" customHeight="1" x14ac:dyDescent="0.2">
      <c r="A83" s="56">
        <f>SUBTOTAL(103,$B$4:B83)*1</f>
        <v>80</v>
      </c>
      <c r="B83" s="74" t="s">
        <v>96</v>
      </c>
      <c r="C83" s="74" t="s">
        <v>178</v>
      </c>
      <c r="D83" s="74" t="s">
        <v>103</v>
      </c>
      <c r="E83" s="74" t="s">
        <v>131</v>
      </c>
      <c r="F83" s="74" t="s">
        <v>125</v>
      </c>
      <c r="G83" s="74" t="s">
        <v>181</v>
      </c>
      <c r="H83" s="74" t="s">
        <v>240</v>
      </c>
    </row>
    <row r="84" spans="1:8" ht="20.100000000000001" customHeight="1" x14ac:dyDescent="0.2">
      <c r="A84" s="56">
        <f>SUBTOTAL(103,$B$4:B84)*1</f>
        <v>81</v>
      </c>
      <c r="B84" s="74" t="s">
        <v>96</v>
      </c>
      <c r="C84" s="74" t="s">
        <v>139</v>
      </c>
      <c r="D84" s="74" t="s">
        <v>103</v>
      </c>
      <c r="E84" s="74" t="s">
        <v>131</v>
      </c>
      <c r="F84" s="74" t="s">
        <v>125</v>
      </c>
      <c r="G84" s="74" t="s">
        <v>181</v>
      </c>
      <c r="H84" s="74" t="s">
        <v>241</v>
      </c>
    </row>
    <row r="85" spans="1:8" ht="20.100000000000001" customHeight="1" x14ac:dyDescent="0.2">
      <c r="A85" s="56">
        <f>SUBTOTAL(103,$B$4:B85)*1</f>
        <v>82</v>
      </c>
      <c r="B85" s="74" t="s">
        <v>96</v>
      </c>
      <c r="C85" s="74" t="s">
        <v>168</v>
      </c>
      <c r="D85" s="74" t="s">
        <v>103</v>
      </c>
      <c r="E85" s="74" t="s">
        <v>131</v>
      </c>
      <c r="F85" s="74" t="s">
        <v>125</v>
      </c>
      <c r="G85" s="74" t="s">
        <v>181</v>
      </c>
      <c r="H85" s="74" t="s">
        <v>242</v>
      </c>
    </row>
    <row r="86" spans="1:8" ht="20.100000000000001" customHeight="1" x14ac:dyDescent="0.2">
      <c r="A86" s="56">
        <f>SUBTOTAL(103,$B$4:B86)*1</f>
        <v>83</v>
      </c>
      <c r="B86" s="74" t="s">
        <v>96</v>
      </c>
      <c r="C86" s="74" t="s">
        <v>137</v>
      </c>
      <c r="D86" s="74" t="s">
        <v>103</v>
      </c>
      <c r="E86" s="74" t="s">
        <v>131</v>
      </c>
      <c r="F86" s="74" t="s">
        <v>125</v>
      </c>
      <c r="G86" s="74" t="s">
        <v>181</v>
      </c>
      <c r="H86" s="74" t="s">
        <v>243</v>
      </c>
    </row>
    <row r="87" spans="1:8" ht="20.100000000000001" customHeight="1" x14ac:dyDescent="0.2">
      <c r="A87" s="56">
        <f>SUBTOTAL(103,$B$4:B87)*1</f>
        <v>84</v>
      </c>
      <c r="B87" s="74" t="s">
        <v>96</v>
      </c>
      <c r="C87" s="74" t="s">
        <v>167</v>
      </c>
      <c r="D87" s="74" t="s">
        <v>103</v>
      </c>
      <c r="E87" s="74" t="s">
        <v>131</v>
      </c>
      <c r="F87" s="74" t="s">
        <v>125</v>
      </c>
      <c r="G87" s="74" t="s">
        <v>181</v>
      </c>
      <c r="H87" s="74" t="s">
        <v>247</v>
      </c>
    </row>
    <row r="88" spans="1:8" ht="20.100000000000001" customHeight="1" x14ac:dyDescent="0.2">
      <c r="A88" s="56">
        <f>SUBTOTAL(103,$B$4:B88)*1</f>
        <v>85</v>
      </c>
      <c r="B88" s="74" t="s">
        <v>96</v>
      </c>
      <c r="C88" s="74" t="s">
        <v>179</v>
      </c>
      <c r="D88" s="74" t="s">
        <v>103</v>
      </c>
      <c r="E88" s="74" t="s">
        <v>131</v>
      </c>
      <c r="F88" s="74" t="s">
        <v>125</v>
      </c>
      <c r="G88" s="74" t="s">
        <v>181</v>
      </c>
      <c r="H88" s="74" t="s">
        <v>248</v>
      </c>
    </row>
    <row r="89" spans="1:8" ht="20.100000000000001" customHeight="1" x14ac:dyDescent="0.2">
      <c r="A89" s="56">
        <f>SUBTOTAL(103,$B$4:B89)*1</f>
        <v>86</v>
      </c>
      <c r="B89" s="74" t="s">
        <v>96</v>
      </c>
      <c r="C89" s="74" t="s">
        <v>158</v>
      </c>
      <c r="D89" s="74" t="s">
        <v>103</v>
      </c>
      <c r="E89" s="74" t="s">
        <v>131</v>
      </c>
      <c r="F89" s="74" t="s">
        <v>125</v>
      </c>
      <c r="G89" s="74" t="s">
        <v>181</v>
      </c>
      <c r="H89" s="74" t="s">
        <v>207</v>
      </c>
    </row>
    <row r="90" spans="1:8" ht="20.100000000000001" customHeight="1" x14ac:dyDescent="0.2">
      <c r="A90" s="56">
        <f>SUBTOTAL(103,$B$4:B90)*1</f>
        <v>87</v>
      </c>
      <c r="B90" s="74" t="s">
        <v>96</v>
      </c>
      <c r="C90" s="74" t="s">
        <v>250</v>
      </c>
      <c r="D90" s="74" t="s">
        <v>103</v>
      </c>
      <c r="E90" s="74" t="s">
        <v>131</v>
      </c>
      <c r="F90" s="74" t="s">
        <v>125</v>
      </c>
      <c r="G90" s="74" t="s">
        <v>181</v>
      </c>
      <c r="H90" s="74" t="s">
        <v>251</v>
      </c>
    </row>
    <row r="91" spans="1:8" ht="20.100000000000001" customHeight="1" x14ac:dyDescent="0.2">
      <c r="A91" s="56">
        <f>SUBTOTAL(103,$B$4:B91)*1</f>
        <v>88</v>
      </c>
      <c r="B91" s="74" t="s">
        <v>96</v>
      </c>
      <c r="C91" s="74" t="s">
        <v>144</v>
      </c>
      <c r="D91" s="74" t="s">
        <v>103</v>
      </c>
      <c r="E91" s="74" t="s">
        <v>131</v>
      </c>
      <c r="F91" s="74" t="s">
        <v>125</v>
      </c>
      <c r="G91" s="74" t="s">
        <v>181</v>
      </c>
      <c r="H91" s="74" t="s">
        <v>252</v>
      </c>
    </row>
    <row r="92" spans="1:8" ht="20.100000000000001" customHeight="1" x14ac:dyDescent="0.2">
      <c r="A92" s="56">
        <f>SUBTOTAL(103,$B$4:B92)*1</f>
        <v>89</v>
      </c>
      <c r="B92" s="74" t="s">
        <v>96</v>
      </c>
      <c r="C92" s="74" t="s">
        <v>244</v>
      </c>
      <c r="D92" s="74" t="s">
        <v>103</v>
      </c>
      <c r="E92" s="74" t="s">
        <v>245</v>
      </c>
      <c r="F92" s="74" t="s">
        <v>125</v>
      </c>
      <c r="G92" s="74" t="s">
        <v>108</v>
      </c>
      <c r="H92" s="74" t="s">
        <v>246</v>
      </c>
    </row>
    <row r="93" spans="1:8" ht="20.100000000000001" customHeight="1" x14ac:dyDescent="0.2">
      <c r="A93" s="56">
        <f>SUBTOTAL(103,$B$4:B93)*1</f>
        <v>90</v>
      </c>
      <c r="B93" s="74" t="s">
        <v>96</v>
      </c>
      <c r="C93" s="74" t="s">
        <v>584</v>
      </c>
      <c r="D93" s="74" t="s">
        <v>103</v>
      </c>
      <c r="E93" s="74" t="s">
        <v>257</v>
      </c>
      <c r="F93" s="74" t="s">
        <v>125</v>
      </c>
      <c r="G93" s="74" t="s">
        <v>116</v>
      </c>
      <c r="H93" s="74" t="s">
        <v>585</v>
      </c>
    </row>
    <row r="94" spans="1:8" ht="20.100000000000001" customHeight="1" x14ac:dyDescent="0.2">
      <c r="A94" s="56">
        <f>SUBTOTAL(103,$B$4:B94)*1</f>
        <v>91</v>
      </c>
      <c r="B94" s="74" t="s">
        <v>96</v>
      </c>
      <c r="C94" s="74" t="s">
        <v>586</v>
      </c>
      <c r="D94" s="74" t="s">
        <v>103</v>
      </c>
      <c r="E94" s="74" t="s">
        <v>257</v>
      </c>
      <c r="F94" s="74" t="s">
        <v>125</v>
      </c>
      <c r="G94" s="74" t="s">
        <v>116</v>
      </c>
      <c r="H94" s="74" t="s">
        <v>587</v>
      </c>
    </row>
    <row r="95" spans="1:8" ht="20.100000000000001" customHeight="1" x14ac:dyDescent="0.2">
      <c r="A95" s="56">
        <f>SUBTOTAL(103,$B$4:B95)*1</f>
        <v>92</v>
      </c>
      <c r="B95" s="74" t="s">
        <v>96</v>
      </c>
      <c r="C95" s="74" t="s">
        <v>582</v>
      </c>
      <c r="D95" s="74" t="s">
        <v>103</v>
      </c>
      <c r="E95" s="74" t="s">
        <v>325</v>
      </c>
      <c r="F95" s="74" t="s">
        <v>125</v>
      </c>
      <c r="G95" s="74" t="s">
        <v>326</v>
      </c>
      <c r="H95" s="74" t="s">
        <v>583</v>
      </c>
    </row>
    <row r="96" spans="1:8" ht="20.100000000000001" customHeight="1" x14ac:dyDescent="0.2">
      <c r="A96" s="56">
        <f>SUBTOTAL(103,$B$4:B96)*1</f>
        <v>93</v>
      </c>
      <c r="B96" s="74" t="s">
        <v>90</v>
      </c>
      <c r="C96" s="74" t="s">
        <v>467</v>
      </c>
      <c r="D96" s="74" t="s">
        <v>133</v>
      </c>
      <c r="E96" s="74" t="s">
        <v>468</v>
      </c>
      <c r="F96" s="74" t="s">
        <v>63</v>
      </c>
      <c r="G96" s="74" t="s">
        <v>181</v>
      </c>
      <c r="H96" s="75"/>
    </row>
    <row r="97" spans="1:8" ht="20.100000000000001" customHeight="1" x14ac:dyDescent="0.2">
      <c r="A97" s="56">
        <f>SUBTOTAL(103,$B$4:B97)*1</f>
        <v>94</v>
      </c>
      <c r="B97" s="74" t="s">
        <v>90</v>
      </c>
      <c r="C97" s="74" t="s">
        <v>323</v>
      </c>
      <c r="D97" s="74" t="s">
        <v>101</v>
      </c>
      <c r="E97" s="74" t="s">
        <v>209</v>
      </c>
      <c r="F97" s="74" t="s">
        <v>63</v>
      </c>
      <c r="G97" s="74" t="s">
        <v>105</v>
      </c>
      <c r="H97" s="74" t="s">
        <v>324</v>
      </c>
    </row>
    <row r="98" spans="1:8" ht="20.100000000000001" customHeight="1" x14ac:dyDescent="0.2">
      <c r="A98" s="56">
        <f>SUBTOTAL(103,$B$4:B98)*1</f>
        <v>95</v>
      </c>
      <c r="B98" s="74" t="s">
        <v>90</v>
      </c>
      <c r="C98" s="74" t="s">
        <v>459</v>
      </c>
      <c r="D98" s="74" t="s">
        <v>101</v>
      </c>
      <c r="E98" s="74" t="s">
        <v>209</v>
      </c>
      <c r="F98" s="74" t="s">
        <v>63</v>
      </c>
      <c r="G98" s="74" t="s">
        <v>105</v>
      </c>
      <c r="H98" s="74" t="s">
        <v>460</v>
      </c>
    </row>
    <row r="99" spans="1:8" ht="20.100000000000001" customHeight="1" x14ac:dyDescent="0.2">
      <c r="A99" s="56">
        <f>SUBTOTAL(103,$B$4:B99)*1</f>
        <v>96</v>
      </c>
      <c r="B99" s="74" t="s">
        <v>90</v>
      </c>
      <c r="C99" s="74" t="s">
        <v>208</v>
      </c>
      <c r="D99" s="74" t="s">
        <v>103</v>
      </c>
      <c r="E99" s="74" t="s">
        <v>209</v>
      </c>
      <c r="F99" s="74" t="s">
        <v>63</v>
      </c>
      <c r="G99" s="74" t="s">
        <v>105</v>
      </c>
      <c r="H99" s="74" t="s">
        <v>210</v>
      </c>
    </row>
    <row r="100" spans="1:8" ht="20.100000000000001" customHeight="1" x14ac:dyDescent="0.2">
      <c r="A100" s="56">
        <f>SUBTOTAL(103,$B$4:B100)*1</f>
        <v>97</v>
      </c>
      <c r="B100" s="74" t="s">
        <v>90</v>
      </c>
      <c r="C100" s="74" t="s">
        <v>253</v>
      </c>
      <c r="D100" s="74" t="s">
        <v>103</v>
      </c>
      <c r="E100" s="74" t="s">
        <v>209</v>
      </c>
      <c r="F100" s="74" t="s">
        <v>63</v>
      </c>
      <c r="G100" s="74" t="s">
        <v>105</v>
      </c>
      <c r="H100" s="74" t="s">
        <v>210</v>
      </c>
    </row>
    <row r="101" spans="1:8" ht="20.100000000000001" customHeight="1" x14ac:dyDescent="0.2">
      <c r="A101" s="56">
        <f>SUBTOTAL(103,$B$4:B101)*1</f>
        <v>98</v>
      </c>
      <c r="B101" s="74" t="s">
        <v>90</v>
      </c>
      <c r="C101" s="74" t="s">
        <v>254</v>
      </c>
      <c r="D101" s="74" t="s">
        <v>103</v>
      </c>
      <c r="E101" s="74" t="s">
        <v>209</v>
      </c>
      <c r="F101" s="74" t="s">
        <v>63</v>
      </c>
      <c r="G101" s="74" t="s">
        <v>105</v>
      </c>
      <c r="H101" s="74" t="s">
        <v>255</v>
      </c>
    </row>
    <row r="102" spans="1:8" ht="20.100000000000001" customHeight="1" x14ac:dyDescent="0.2">
      <c r="A102" s="56">
        <f>SUBTOTAL(103,$B$4:B102)*1</f>
        <v>99</v>
      </c>
      <c r="B102" s="74" t="s">
        <v>90</v>
      </c>
      <c r="C102" s="74" t="s">
        <v>256</v>
      </c>
      <c r="D102" s="74" t="s">
        <v>103</v>
      </c>
      <c r="E102" s="74" t="s">
        <v>209</v>
      </c>
      <c r="F102" s="74" t="s">
        <v>63</v>
      </c>
      <c r="G102" s="74" t="s">
        <v>105</v>
      </c>
      <c r="H102" s="74" t="s">
        <v>210</v>
      </c>
    </row>
    <row r="103" spans="1:8" ht="20.100000000000001" customHeight="1" x14ac:dyDescent="0.2">
      <c r="A103" s="56">
        <f>SUBTOTAL(103,$B$4:B103)*1</f>
        <v>100</v>
      </c>
      <c r="B103" s="74" t="s">
        <v>90</v>
      </c>
      <c r="C103" s="74" t="s">
        <v>211</v>
      </c>
      <c r="D103" s="74" t="s">
        <v>103</v>
      </c>
      <c r="E103" s="74" t="s">
        <v>209</v>
      </c>
      <c r="F103" s="74" t="s">
        <v>63</v>
      </c>
      <c r="G103" s="74" t="s">
        <v>105</v>
      </c>
      <c r="H103" s="74" t="s">
        <v>212</v>
      </c>
    </row>
    <row r="104" spans="1:8" ht="20.100000000000001" customHeight="1" x14ac:dyDescent="0.2">
      <c r="A104" s="56">
        <f>SUBTOTAL(103,$B$4:B104)*1</f>
        <v>101</v>
      </c>
      <c r="B104" s="74" t="s">
        <v>90</v>
      </c>
      <c r="C104" s="74" t="s">
        <v>298</v>
      </c>
      <c r="D104" s="74" t="s">
        <v>103</v>
      </c>
      <c r="E104" s="74" t="s">
        <v>209</v>
      </c>
      <c r="F104" s="74" t="s">
        <v>63</v>
      </c>
      <c r="G104" s="74" t="s">
        <v>105</v>
      </c>
      <c r="H104" s="74" t="s">
        <v>299</v>
      </c>
    </row>
    <row r="105" spans="1:8" ht="20.100000000000001" customHeight="1" x14ac:dyDescent="0.2">
      <c r="A105" s="56">
        <f>SUBTOTAL(103,$B$4:B105)*1</f>
        <v>102</v>
      </c>
      <c r="B105" s="74" t="s">
        <v>90</v>
      </c>
      <c r="C105" s="74" t="s">
        <v>300</v>
      </c>
      <c r="D105" s="74" t="s">
        <v>103</v>
      </c>
      <c r="E105" s="74" t="s">
        <v>209</v>
      </c>
      <c r="F105" s="74" t="s">
        <v>63</v>
      </c>
      <c r="G105" s="74" t="s">
        <v>105</v>
      </c>
      <c r="H105" s="74" t="s">
        <v>301</v>
      </c>
    </row>
    <row r="106" spans="1:8" ht="20.100000000000001" customHeight="1" x14ac:dyDescent="0.2">
      <c r="A106" s="56">
        <f>SUBTOTAL(103,$B$4:B106)*1</f>
        <v>103</v>
      </c>
      <c r="B106" s="74" t="s">
        <v>90</v>
      </c>
      <c r="C106" s="74" t="s">
        <v>302</v>
      </c>
      <c r="D106" s="74" t="s">
        <v>103</v>
      </c>
      <c r="E106" s="74" t="s">
        <v>209</v>
      </c>
      <c r="F106" s="74" t="s">
        <v>63</v>
      </c>
      <c r="G106" s="74" t="s">
        <v>105</v>
      </c>
      <c r="H106" s="47" t="s">
        <v>303</v>
      </c>
    </row>
    <row r="107" spans="1:8" ht="20.100000000000001" customHeight="1" x14ac:dyDescent="0.2">
      <c r="A107" s="56">
        <f>SUBTOTAL(103,$B$4:B107)*1</f>
        <v>104</v>
      </c>
      <c r="B107" s="74" t="s">
        <v>90</v>
      </c>
      <c r="C107" s="74" t="s">
        <v>592</v>
      </c>
      <c r="D107" s="74" t="s">
        <v>103</v>
      </c>
      <c r="E107" s="74" t="s">
        <v>304</v>
      </c>
      <c r="F107" s="74" t="s">
        <v>7</v>
      </c>
      <c r="G107" s="74" t="s">
        <v>181</v>
      </c>
      <c r="H107" s="74" t="s">
        <v>593</v>
      </c>
    </row>
    <row r="108" spans="1:8" ht="20.100000000000001" customHeight="1" x14ac:dyDescent="0.2">
      <c r="A108" s="56">
        <f>SUBTOTAL(103,$B$4:B108)*1</f>
        <v>105</v>
      </c>
      <c r="B108" s="74" t="s">
        <v>92</v>
      </c>
      <c r="C108" s="74" t="s">
        <v>596</v>
      </c>
      <c r="D108" s="74" t="s">
        <v>101</v>
      </c>
      <c r="E108" s="74" t="s">
        <v>597</v>
      </c>
      <c r="F108" s="74" t="s">
        <v>125</v>
      </c>
      <c r="G108" s="74" t="s">
        <v>105</v>
      </c>
      <c r="H108" s="74" t="s">
        <v>598</v>
      </c>
    </row>
    <row r="109" spans="1:8" ht="20.100000000000001" customHeight="1" x14ac:dyDescent="0.2">
      <c r="A109" s="56">
        <f>SUBTOTAL(103,$B$4:B109)*1</f>
        <v>106</v>
      </c>
      <c r="B109" s="74" t="s">
        <v>92</v>
      </c>
      <c r="C109" s="74" t="s">
        <v>594</v>
      </c>
      <c r="D109" s="74" t="s">
        <v>101</v>
      </c>
      <c r="E109" s="74" t="s">
        <v>180</v>
      </c>
      <c r="F109" s="74" t="s">
        <v>7</v>
      </c>
      <c r="G109" s="74" t="s">
        <v>181</v>
      </c>
      <c r="H109" s="74" t="s">
        <v>595</v>
      </c>
    </row>
    <row r="110" spans="1:8" ht="20.100000000000001" customHeight="1" x14ac:dyDescent="0.2">
      <c r="A110" s="56">
        <f>SUBTOTAL(103,$B$4:B110)*1</f>
        <v>107</v>
      </c>
      <c r="B110" s="74" t="s">
        <v>94</v>
      </c>
      <c r="C110" s="74" t="s">
        <v>176</v>
      </c>
      <c r="D110" s="74" t="s">
        <v>103</v>
      </c>
      <c r="E110" s="74" t="s">
        <v>177</v>
      </c>
      <c r="F110" s="74" t="s">
        <v>63</v>
      </c>
      <c r="G110" s="74" t="s">
        <v>181</v>
      </c>
      <c r="H110" s="74" t="s">
        <v>182</v>
      </c>
    </row>
    <row r="111" spans="1:8" ht="20.100000000000001" customHeight="1" x14ac:dyDescent="0.2">
      <c r="A111" s="56">
        <f>SUBTOTAL(103,$B$4:B111)*1</f>
        <v>108</v>
      </c>
      <c r="B111" s="74" t="s">
        <v>94</v>
      </c>
      <c r="C111" s="74" t="s">
        <v>599</v>
      </c>
      <c r="D111" s="74" t="s">
        <v>103</v>
      </c>
      <c r="E111" s="74" t="s">
        <v>600</v>
      </c>
      <c r="F111" s="74" t="s">
        <v>125</v>
      </c>
      <c r="G111" s="74" t="s">
        <v>601</v>
      </c>
      <c r="H111" s="74" t="s">
        <v>602</v>
      </c>
    </row>
    <row r="112" spans="1:8" ht="20.100000000000001" customHeight="1" x14ac:dyDescent="0.2">
      <c r="A112" s="56">
        <f>SUBTOTAL(103,$B$4:B112)*1</f>
        <v>109</v>
      </c>
      <c r="B112" s="74" t="s">
        <v>94</v>
      </c>
      <c r="C112" s="74" t="s">
        <v>305</v>
      </c>
      <c r="D112" s="74" t="s">
        <v>133</v>
      </c>
      <c r="E112" s="74" t="s">
        <v>306</v>
      </c>
      <c r="F112" s="74" t="s">
        <v>63</v>
      </c>
      <c r="G112" s="74" t="s">
        <v>181</v>
      </c>
      <c r="H112" s="74" t="s">
        <v>307</v>
      </c>
    </row>
    <row r="113" spans="1:8" ht="20.100000000000001" customHeight="1" x14ac:dyDescent="0.2">
      <c r="A113" s="56">
        <f>SUBTOTAL(103,$B$4:B113)*1</f>
        <v>110</v>
      </c>
      <c r="B113" s="74" t="s">
        <v>100</v>
      </c>
      <c r="C113" s="74" t="s">
        <v>612</v>
      </c>
      <c r="D113" s="74" t="s">
        <v>101</v>
      </c>
      <c r="E113" s="74" t="s">
        <v>613</v>
      </c>
      <c r="F113" s="74" t="s">
        <v>7</v>
      </c>
      <c r="G113" s="74" t="s">
        <v>110</v>
      </c>
      <c r="H113" s="74" t="s">
        <v>614</v>
      </c>
    </row>
    <row r="114" spans="1:8" ht="20.100000000000001" customHeight="1" x14ac:dyDescent="0.2">
      <c r="A114" s="56">
        <f>SUBTOTAL(103,$B$4:B114)*1</f>
        <v>111</v>
      </c>
      <c r="B114" s="74" t="s">
        <v>100</v>
      </c>
      <c r="C114" s="74" t="s">
        <v>603</v>
      </c>
      <c r="D114" s="74" t="s">
        <v>103</v>
      </c>
      <c r="E114" s="74" t="s">
        <v>604</v>
      </c>
      <c r="F114" s="74" t="s">
        <v>125</v>
      </c>
      <c r="G114" s="74" t="s">
        <v>181</v>
      </c>
      <c r="H114" s="74" t="s">
        <v>605</v>
      </c>
    </row>
    <row r="115" spans="1:8" ht="20.100000000000001" customHeight="1" x14ac:dyDescent="0.2">
      <c r="A115" s="56">
        <f>SUBTOTAL(103,$B$4:B115)*1</f>
        <v>112</v>
      </c>
      <c r="B115" s="74" t="s">
        <v>100</v>
      </c>
      <c r="C115" s="74" t="s">
        <v>606</v>
      </c>
      <c r="D115" s="74" t="s">
        <v>103</v>
      </c>
      <c r="E115" s="74" t="s">
        <v>604</v>
      </c>
      <c r="F115" s="74" t="s">
        <v>125</v>
      </c>
      <c r="G115" s="74" t="s">
        <v>181</v>
      </c>
      <c r="H115" s="74" t="s">
        <v>607</v>
      </c>
    </row>
    <row r="116" spans="1:8" ht="20.100000000000001" customHeight="1" x14ac:dyDescent="0.2">
      <c r="A116" s="56">
        <f>SUBTOTAL(103,$B$4:B116)*1</f>
        <v>113</v>
      </c>
      <c r="B116" s="74" t="s">
        <v>100</v>
      </c>
      <c r="C116" s="74" t="s">
        <v>610</v>
      </c>
      <c r="D116" s="74" t="s">
        <v>103</v>
      </c>
      <c r="E116" s="74" t="s">
        <v>604</v>
      </c>
      <c r="F116" s="74" t="s">
        <v>125</v>
      </c>
      <c r="G116" s="74" t="s">
        <v>181</v>
      </c>
      <c r="H116" s="74" t="s">
        <v>611</v>
      </c>
    </row>
    <row r="117" spans="1:8" ht="20.100000000000001" customHeight="1" x14ac:dyDescent="0.2">
      <c r="A117" s="56">
        <f>SUBTOTAL(103,$B$4:B117)*1</f>
        <v>114</v>
      </c>
      <c r="B117" s="74" t="s">
        <v>100</v>
      </c>
      <c r="C117" s="74" t="s">
        <v>308</v>
      </c>
      <c r="D117" s="74" t="s">
        <v>103</v>
      </c>
      <c r="E117" s="74" t="s">
        <v>141</v>
      </c>
      <c r="F117" s="74" t="s">
        <v>125</v>
      </c>
      <c r="G117" s="74" t="s">
        <v>105</v>
      </c>
      <c r="H117" s="74" t="s">
        <v>309</v>
      </c>
    </row>
    <row r="118" spans="1:8" ht="20.100000000000001" customHeight="1" x14ac:dyDescent="0.2">
      <c r="A118" s="56">
        <f>SUBTOTAL(103,$B$4:B118)*1</f>
        <v>115</v>
      </c>
      <c r="B118" s="74" t="s">
        <v>100</v>
      </c>
      <c r="C118" s="74" t="s">
        <v>310</v>
      </c>
      <c r="D118" s="74" t="s">
        <v>103</v>
      </c>
      <c r="E118" s="74" t="s">
        <v>141</v>
      </c>
      <c r="F118" s="74" t="s">
        <v>125</v>
      </c>
      <c r="G118" s="74" t="s">
        <v>105</v>
      </c>
      <c r="H118" s="74" t="s">
        <v>311</v>
      </c>
    </row>
    <row r="119" spans="1:8" ht="20.100000000000001" customHeight="1" x14ac:dyDescent="0.2">
      <c r="A119" s="56">
        <f>SUBTOTAL(103,$B$4:B119)*1</f>
        <v>116</v>
      </c>
      <c r="B119" s="74" t="s">
        <v>100</v>
      </c>
      <c r="C119" s="74" t="s">
        <v>171</v>
      </c>
      <c r="D119" s="74" t="s">
        <v>103</v>
      </c>
      <c r="E119" s="74" t="s">
        <v>141</v>
      </c>
      <c r="F119" s="74" t="s">
        <v>125</v>
      </c>
      <c r="G119" s="74" t="s">
        <v>105</v>
      </c>
      <c r="H119" s="74" t="s">
        <v>183</v>
      </c>
    </row>
    <row r="120" spans="1:8" ht="20.100000000000001" customHeight="1" x14ac:dyDescent="0.2">
      <c r="A120" s="56">
        <f>SUBTOTAL(103,$B$4:B120)*1</f>
        <v>117</v>
      </c>
      <c r="B120" s="74" t="s">
        <v>100</v>
      </c>
      <c r="C120" s="74" t="s">
        <v>327</v>
      </c>
      <c r="D120" s="74" t="s">
        <v>103</v>
      </c>
      <c r="E120" s="74" t="s">
        <v>141</v>
      </c>
      <c r="F120" s="74" t="s">
        <v>125</v>
      </c>
      <c r="G120" s="74" t="s">
        <v>105</v>
      </c>
      <c r="H120" s="74" t="s">
        <v>328</v>
      </c>
    </row>
    <row r="121" spans="1:8" ht="20.100000000000001" customHeight="1" x14ac:dyDescent="0.2">
      <c r="A121" s="56">
        <f>SUBTOTAL(103,$B$4:B121)*1</f>
        <v>118</v>
      </c>
      <c r="B121" s="74" t="s">
        <v>100</v>
      </c>
      <c r="C121" s="74" t="s">
        <v>608</v>
      </c>
      <c r="D121" s="74" t="s">
        <v>103</v>
      </c>
      <c r="E121" s="74" t="s">
        <v>141</v>
      </c>
      <c r="F121" s="74" t="s">
        <v>125</v>
      </c>
      <c r="G121" s="74" t="s">
        <v>105</v>
      </c>
      <c r="H121" s="74" t="s">
        <v>609</v>
      </c>
    </row>
    <row r="122" spans="1:8" ht="20.100000000000001" customHeight="1" x14ac:dyDescent="0.2">
      <c r="A122" s="56">
        <f>SUBTOTAL(103,$B$4:B122)*1</f>
        <v>119</v>
      </c>
      <c r="B122" s="74" t="s">
        <v>100</v>
      </c>
      <c r="C122" s="74" t="s">
        <v>162</v>
      </c>
      <c r="D122" s="74" t="s">
        <v>101</v>
      </c>
      <c r="E122" s="74" t="s">
        <v>141</v>
      </c>
      <c r="F122" s="74" t="s">
        <v>125</v>
      </c>
      <c r="G122" s="74" t="s">
        <v>105</v>
      </c>
      <c r="H122" s="74" t="s">
        <v>184</v>
      </c>
    </row>
    <row r="123" spans="1:8" ht="20.100000000000001" customHeight="1" x14ac:dyDescent="0.2">
      <c r="A123" s="56">
        <f>SUBTOTAL(103,$B$4:B123)*1</f>
        <v>120</v>
      </c>
      <c r="B123" s="74" t="s">
        <v>100</v>
      </c>
      <c r="C123" s="74" t="s">
        <v>140</v>
      </c>
      <c r="D123" s="74" t="s">
        <v>103</v>
      </c>
      <c r="E123" s="74" t="s">
        <v>141</v>
      </c>
      <c r="F123" s="74" t="s">
        <v>125</v>
      </c>
      <c r="G123" s="74" t="s">
        <v>105</v>
      </c>
      <c r="H123" s="74" t="s">
        <v>206</v>
      </c>
    </row>
    <row r="124" spans="1:8" ht="20.100000000000001" customHeight="1" x14ac:dyDescent="0.2">
      <c r="A124" s="56">
        <f>SUBTOTAL(103,$B$4:B124)*1</f>
        <v>121</v>
      </c>
      <c r="B124" s="74" t="s">
        <v>84</v>
      </c>
      <c r="C124" s="74" t="s">
        <v>450</v>
      </c>
      <c r="D124" s="74" t="s">
        <v>103</v>
      </c>
      <c r="E124" s="74" t="s">
        <v>451</v>
      </c>
      <c r="F124" s="74" t="s">
        <v>7</v>
      </c>
      <c r="G124" s="74" t="s">
        <v>113</v>
      </c>
      <c r="H124" s="74" t="s">
        <v>452</v>
      </c>
    </row>
    <row r="125" spans="1:8" ht="20.100000000000001" customHeight="1" x14ac:dyDescent="0.2">
      <c r="A125" s="56">
        <f>SUBTOTAL(103,$B$4:B125)*1</f>
        <v>122</v>
      </c>
      <c r="B125" s="74" t="s">
        <v>85</v>
      </c>
      <c r="C125" s="74" t="s">
        <v>477</v>
      </c>
      <c r="D125" s="74" t="s">
        <v>103</v>
      </c>
      <c r="E125" s="74" t="s">
        <v>115</v>
      </c>
      <c r="F125" s="74" t="s">
        <v>125</v>
      </c>
      <c r="G125" s="74" t="s">
        <v>185</v>
      </c>
      <c r="H125" s="74" t="s">
        <v>478</v>
      </c>
    </row>
    <row r="126" spans="1:8" ht="20.100000000000001" customHeight="1" x14ac:dyDescent="0.2">
      <c r="A126" s="56">
        <f>SUBTOTAL(103,$B$4:B126)*1</f>
        <v>123</v>
      </c>
      <c r="B126" s="74" t="s">
        <v>85</v>
      </c>
      <c r="C126" s="74" t="s">
        <v>615</v>
      </c>
      <c r="D126" s="74" t="s">
        <v>103</v>
      </c>
      <c r="E126" s="74" t="s">
        <v>115</v>
      </c>
      <c r="F126" s="74" t="s">
        <v>125</v>
      </c>
      <c r="G126" s="74" t="s">
        <v>185</v>
      </c>
      <c r="H126" s="74" t="s">
        <v>616</v>
      </c>
    </row>
    <row r="127" spans="1:8" ht="20.100000000000001" customHeight="1" x14ac:dyDescent="0.2">
      <c r="A127" s="56">
        <f>SUBTOTAL(103,$B$4:B127)*1</f>
        <v>124</v>
      </c>
      <c r="B127" s="74" t="s">
        <v>85</v>
      </c>
      <c r="C127" s="74" t="s">
        <v>617</v>
      </c>
      <c r="D127" s="74" t="s">
        <v>103</v>
      </c>
      <c r="E127" s="74" t="s">
        <v>115</v>
      </c>
      <c r="F127" s="74" t="s">
        <v>125</v>
      </c>
      <c r="G127" s="74" t="s">
        <v>185</v>
      </c>
      <c r="H127" s="74" t="s">
        <v>618</v>
      </c>
    </row>
    <row r="128" spans="1:8" ht="20.100000000000001" customHeight="1" x14ac:dyDescent="0.2">
      <c r="A128" s="56">
        <f>SUBTOTAL(103,$B$4:B128)*1</f>
        <v>125</v>
      </c>
      <c r="B128" s="74" t="s">
        <v>85</v>
      </c>
      <c r="C128" s="74" t="s">
        <v>619</v>
      </c>
      <c r="D128" s="74" t="s">
        <v>103</v>
      </c>
      <c r="E128" s="74" t="s">
        <v>620</v>
      </c>
      <c r="F128" s="74" t="s">
        <v>7</v>
      </c>
      <c r="G128" s="74" t="s">
        <v>181</v>
      </c>
      <c r="H128" s="74" t="s">
        <v>521</v>
      </c>
    </row>
    <row r="129" spans="1:8" ht="20.100000000000001" customHeight="1" x14ac:dyDescent="0.2">
      <c r="A129" s="56">
        <f>SUBTOTAL(103,$B$4:B129)*1</f>
        <v>126</v>
      </c>
      <c r="B129" s="74" t="s">
        <v>85</v>
      </c>
      <c r="C129" s="74" t="s">
        <v>152</v>
      </c>
      <c r="D129" s="74" t="s">
        <v>103</v>
      </c>
      <c r="E129" s="74" t="s">
        <v>114</v>
      </c>
      <c r="F129" s="74" t="s">
        <v>125</v>
      </c>
      <c r="G129" s="74" t="s">
        <v>185</v>
      </c>
      <c r="H129" s="74" t="s">
        <v>186</v>
      </c>
    </row>
    <row r="130" spans="1:8" ht="20.100000000000001" customHeight="1" x14ac:dyDescent="0.2">
      <c r="A130" s="56">
        <f>SUBTOTAL(103,$B$4:B130)*1</f>
        <v>127</v>
      </c>
      <c r="B130" s="74" t="s">
        <v>85</v>
      </c>
      <c r="C130" s="74" t="s">
        <v>312</v>
      </c>
      <c r="D130" s="74" t="s">
        <v>103</v>
      </c>
      <c r="E130" s="74" t="s">
        <v>260</v>
      </c>
      <c r="F130" s="74" t="s">
        <v>7</v>
      </c>
      <c r="G130" s="74" t="s">
        <v>105</v>
      </c>
      <c r="H130" s="74" t="s">
        <v>313</v>
      </c>
    </row>
    <row r="131" spans="1:8" ht="20.100000000000001" customHeight="1" x14ac:dyDescent="0.2">
      <c r="A131" s="56">
        <f>SUBTOTAL(103,$B$4:B131)*1</f>
        <v>128</v>
      </c>
      <c r="B131" s="74" t="s">
        <v>83</v>
      </c>
      <c r="C131" s="74" t="s">
        <v>454</v>
      </c>
      <c r="D131" s="74" t="s">
        <v>103</v>
      </c>
      <c r="E131" s="74" t="s">
        <v>455</v>
      </c>
      <c r="F131" s="74" t="s">
        <v>63</v>
      </c>
      <c r="G131" s="74" t="s">
        <v>110</v>
      </c>
      <c r="H131" s="74" t="s">
        <v>456</v>
      </c>
    </row>
    <row r="132" spans="1:8" ht="20.100000000000001" customHeight="1" x14ac:dyDescent="0.2">
      <c r="A132" s="56">
        <f>SUBTOTAL(103,$B$4:B132)*1</f>
        <v>129</v>
      </c>
      <c r="B132" s="74" t="s">
        <v>87</v>
      </c>
      <c r="C132" s="74" t="s">
        <v>623</v>
      </c>
      <c r="D132" s="74" t="s">
        <v>101</v>
      </c>
      <c r="E132" s="74" t="s">
        <v>346</v>
      </c>
      <c r="F132" s="74" t="s">
        <v>125</v>
      </c>
      <c r="G132" s="74" t="s">
        <v>624</v>
      </c>
      <c r="H132" s="74" t="s">
        <v>625</v>
      </c>
    </row>
    <row r="133" spans="1:8" ht="20.100000000000001" customHeight="1" x14ac:dyDescent="0.2">
      <c r="A133" s="56">
        <f>SUBTOTAL(103,$B$4:B133)*1</f>
        <v>130</v>
      </c>
      <c r="B133" s="74" t="s">
        <v>87</v>
      </c>
      <c r="C133" s="74" t="s">
        <v>626</v>
      </c>
      <c r="D133" s="74" t="s">
        <v>101</v>
      </c>
      <c r="E133" s="74" t="s">
        <v>346</v>
      </c>
      <c r="F133" s="74" t="s">
        <v>125</v>
      </c>
      <c r="G133" s="74" t="s">
        <v>624</v>
      </c>
      <c r="H133" s="74" t="s">
        <v>627</v>
      </c>
    </row>
    <row r="134" spans="1:8" ht="20.100000000000001" customHeight="1" x14ac:dyDescent="0.2">
      <c r="A134" s="56">
        <f>SUBTOTAL(103,$B$4:B134)*1</f>
        <v>131</v>
      </c>
      <c r="B134" s="74" t="s">
        <v>87</v>
      </c>
      <c r="C134" s="74" t="s">
        <v>187</v>
      </c>
      <c r="D134" s="74" t="s">
        <v>101</v>
      </c>
      <c r="E134" s="74" t="s">
        <v>188</v>
      </c>
      <c r="F134" s="74" t="s">
        <v>125</v>
      </c>
      <c r="G134" s="74" t="s">
        <v>104</v>
      </c>
      <c r="H134" s="74" t="s">
        <v>189</v>
      </c>
    </row>
    <row r="135" spans="1:8" ht="20.100000000000001" customHeight="1" x14ac:dyDescent="0.2">
      <c r="A135" s="56">
        <f>SUBTOTAL(103,$B$4:B135)*1</f>
        <v>132</v>
      </c>
      <c r="B135" s="74" t="s">
        <v>87</v>
      </c>
      <c r="C135" s="74" t="s">
        <v>621</v>
      </c>
      <c r="D135" s="74" t="s">
        <v>103</v>
      </c>
      <c r="E135" s="74" t="s">
        <v>258</v>
      </c>
      <c r="F135" s="74" t="s">
        <v>7</v>
      </c>
      <c r="G135" s="74" t="s">
        <v>110</v>
      </c>
      <c r="H135" s="74" t="s">
        <v>622</v>
      </c>
    </row>
    <row r="136" spans="1:8" ht="20.100000000000001" customHeight="1" x14ac:dyDescent="0.2">
      <c r="A136" s="56">
        <f>SUBTOTAL(103,$B$4:B136)*1</f>
        <v>133</v>
      </c>
      <c r="B136" s="74" t="s">
        <v>97</v>
      </c>
      <c r="C136" s="74" t="s">
        <v>652</v>
      </c>
      <c r="D136" s="74" t="s">
        <v>103</v>
      </c>
      <c r="E136" s="74" t="s">
        <v>653</v>
      </c>
      <c r="F136" s="74" t="s">
        <v>63</v>
      </c>
      <c r="G136" s="74" t="s">
        <v>181</v>
      </c>
      <c r="H136" s="74" t="s">
        <v>654</v>
      </c>
    </row>
    <row r="137" spans="1:8" ht="20.100000000000001" customHeight="1" x14ac:dyDescent="0.2">
      <c r="A137" s="56">
        <f>SUBTOTAL(103,$B$4:B137)*1</f>
        <v>134</v>
      </c>
      <c r="B137" s="74" t="s">
        <v>126</v>
      </c>
      <c r="C137" s="74" t="s">
        <v>479</v>
      </c>
      <c r="D137" s="74" t="s">
        <v>103</v>
      </c>
      <c r="E137" s="74" t="s">
        <v>148</v>
      </c>
      <c r="F137" s="74" t="s">
        <v>7</v>
      </c>
      <c r="G137" s="74" t="s">
        <v>106</v>
      </c>
      <c r="H137" s="74" t="s">
        <v>480</v>
      </c>
    </row>
    <row r="138" spans="1:8" ht="20.100000000000001" customHeight="1" x14ac:dyDescent="0.2">
      <c r="A138" s="56">
        <f>SUBTOTAL(103,$B$4:B138)*1</f>
        <v>135</v>
      </c>
      <c r="B138" s="74" t="s">
        <v>126</v>
      </c>
      <c r="C138" s="74" t="s">
        <v>636</v>
      </c>
      <c r="D138" s="74" t="s">
        <v>103</v>
      </c>
      <c r="E138" s="74" t="s">
        <v>148</v>
      </c>
      <c r="F138" s="74" t="s">
        <v>7</v>
      </c>
      <c r="G138" s="74" t="s">
        <v>106</v>
      </c>
      <c r="H138" s="74" t="s">
        <v>637</v>
      </c>
    </row>
    <row r="139" spans="1:8" ht="20.100000000000001" customHeight="1" x14ac:dyDescent="0.2">
      <c r="A139" s="56">
        <f>SUBTOTAL(103,$B$4:B139)*1</f>
        <v>136</v>
      </c>
      <c r="B139" s="74" t="s">
        <v>126</v>
      </c>
      <c r="C139" s="74" t="s">
        <v>638</v>
      </c>
      <c r="D139" s="74" t="s">
        <v>103</v>
      </c>
      <c r="E139" s="74" t="s">
        <v>148</v>
      </c>
      <c r="F139" s="74" t="s">
        <v>7</v>
      </c>
      <c r="G139" s="74" t="s">
        <v>106</v>
      </c>
      <c r="H139" s="74" t="s">
        <v>639</v>
      </c>
    </row>
    <row r="140" spans="1:8" ht="20.100000000000001" customHeight="1" x14ac:dyDescent="0.2">
      <c r="A140" s="56">
        <f>SUBTOTAL(103,$B$4:B140)*1</f>
        <v>137</v>
      </c>
      <c r="B140" s="74" t="s">
        <v>126</v>
      </c>
      <c r="C140" s="74" t="s">
        <v>393</v>
      </c>
      <c r="D140" s="74" t="s">
        <v>101</v>
      </c>
      <c r="E140" s="74" t="s">
        <v>118</v>
      </c>
      <c r="F140" s="74" t="s">
        <v>7</v>
      </c>
      <c r="G140" s="74" t="s">
        <v>181</v>
      </c>
      <c r="H140" s="74" t="s">
        <v>394</v>
      </c>
    </row>
    <row r="141" spans="1:8" ht="20.100000000000001" customHeight="1" x14ac:dyDescent="0.2">
      <c r="A141" s="56">
        <f>SUBTOTAL(103,$B$4:B141)*1</f>
        <v>138</v>
      </c>
      <c r="B141" s="74" t="s">
        <v>126</v>
      </c>
      <c r="C141" s="74" t="s">
        <v>395</v>
      </c>
      <c r="D141" s="74" t="s">
        <v>101</v>
      </c>
      <c r="E141" s="74" t="s">
        <v>118</v>
      </c>
      <c r="F141" s="74" t="s">
        <v>7</v>
      </c>
      <c r="G141" s="74" t="s">
        <v>181</v>
      </c>
      <c r="H141" s="74" t="s">
        <v>396</v>
      </c>
    </row>
    <row r="142" spans="1:8" ht="20.100000000000001" customHeight="1" x14ac:dyDescent="0.2">
      <c r="A142" s="56">
        <f>SUBTOTAL(103,$B$4:B142)*1</f>
        <v>139</v>
      </c>
      <c r="B142" s="74" t="s">
        <v>126</v>
      </c>
      <c r="C142" s="74" t="s">
        <v>405</v>
      </c>
      <c r="D142" s="74" t="s">
        <v>101</v>
      </c>
      <c r="E142" s="74" t="s">
        <v>118</v>
      </c>
      <c r="F142" s="74" t="s">
        <v>7</v>
      </c>
      <c r="G142" s="74" t="s">
        <v>181</v>
      </c>
      <c r="H142" s="74" t="s">
        <v>406</v>
      </c>
    </row>
    <row r="143" spans="1:8" ht="20.100000000000001" customHeight="1" x14ac:dyDescent="0.2">
      <c r="A143" s="56">
        <f>SUBTOTAL(103,$B$4:B143)*1</f>
        <v>140</v>
      </c>
      <c r="B143" s="74" t="s">
        <v>126</v>
      </c>
      <c r="C143" s="74" t="s">
        <v>407</v>
      </c>
      <c r="D143" s="74" t="s">
        <v>101</v>
      </c>
      <c r="E143" s="74" t="s">
        <v>118</v>
      </c>
      <c r="F143" s="74" t="s">
        <v>7</v>
      </c>
      <c r="G143" s="74" t="s">
        <v>181</v>
      </c>
      <c r="H143" s="74" t="s">
        <v>408</v>
      </c>
    </row>
    <row r="144" spans="1:8" ht="20.100000000000001" customHeight="1" x14ac:dyDescent="0.2">
      <c r="A144" s="56">
        <f>SUBTOTAL(103,$B$4:B144)*1</f>
        <v>141</v>
      </c>
      <c r="B144" s="74" t="s">
        <v>126</v>
      </c>
      <c r="C144" s="74" t="s">
        <v>413</v>
      </c>
      <c r="D144" s="74" t="s">
        <v>101</v>
      </c>
      <c r="E144" s="74" t="s">
        <v>118</v>
      </c>
      <c r="F144" s="74" t="s">
        <v>63</v>
      </c>
      <c r="G144" s="74" t="s">
        <v>181</v>
      </c>
      <c r="H144" s="74" t="s">
        <v>414</v>
      </c>
    </row>
    <row r="145" spans="1:8" ht="20.100000000000001" customHeight="1" x14ac:dyDescent="0.2">
      <c r="A145" s="56">
        <f>SUBTOTAL(103,$B$4:B145)*1</f>
        <v>142</v>
      </c>
      <c r="B145" s="74" t="s">
        <v>126</v>
      </c>
      <c r="C145" s="74" t="s">
        <v>415</v>
      </c>
      <c r="D145" s="74" t="s">
        <v>101</v>
      </c>
      <c r="E145" s="74" t="s">
        <v>118</v>
      </c>
      <c r="F145" s="74" t="s">
        <v>7</v>
      </c>
      <c r="G145" s="74" t="s">
        <v>181</v>
      </c>
      <c r="H145" s="74" t="s">
        <v>416</v>
      </c>
    </row>
    <row r="146" spans="1:8" ht="20.100000000000001" customHeight="1" x14ac:dyDescent="0.2">
      <c r="A146" s="56">
        <f>SUBTOTAL(103,$B$4:B146)*1</f>
        <v>143</v>
      </c>
      <c r="B146" s="74" t="s">
        <v>126</v>
      </c>
      <c r="C146" s="74" t="s">
        <v>319</v>
      </c>
      <c r="D146" s="74" t="s">
        <v>101</v>
      </c>
      <c r="E146" s="74" t="s">
        <v>118</v>
      </c>
      <c r="F146" s="74" t="s">
        <v>7</v>
      </c>
      <c r="G146" s="74" t="s">
        <v>181</v>
      </c>
      <c r="H146" s="74" t="s">
        <v>320</v>
      </c>
    </row>
    <row r="147" spans="1:8" ht="20.100000000000001" customHeight="1" x14ac:dyDescent="0.2">
      <c r="A147" s="56">
        <f>SUBTOTAL(103,$B$4:B147)*1</f>
        <v>144</v>
      </c>
      <c r="B147" s="74" t="s">
        <v>126</v>
      </c>
      <c r="C147" s="74" t="s">
        <v>628</v>
      </c>
      <c r="D147" s="74" t="s">
        <v>101</v>
      </c>
      <c r="E147" s="74" t="s">
        <v>118</v>
      </c>
      <c r="F147" s="74" t="s">
        <v>7</v>
      </c>
      <c r="G147" s="74" t="s">
        <v>181</v>
      </c>
      <c r="H147" s="74" t="s">
        <v>629</v>
      </c>
    </row>
    <row r="148" spans="1:8" ht="20.100000000000001" customHeight="1" x14ac:dyDescent="0.2">
      <c r="A148" s="56">
        <f>SUBTOTAL(103,$B$4:B148)*1</f>
        <v>145</v>
      </c>
      <c r="B148" s="74" t="s">
        <v>126</v>
      </c>
      <c r="C148" s="74" t="s">
        <v>630</v>
      </c>
      <c r="D148" s="74" t="s">
        <v>101</v>
      </c>
      <c r="E148" s="74" t="s">
        <v>118</v>
      </c>
      <c r="F148" s="74" t="s">
        <v>7</v>
      </c>
      <c r="G148" s="74" t="s">
        <v>181</v>
      </c>
      <c r="H148" s="74" t="s">
        <v>631</v>
      </c>
    </row>
    <row r="149" spans="1:8" ht="20.100000000000001" customHeight="1" x14ac:dyDescent="0.2">
      <c r="A149" s="56">
        <f>SUBTOTAL(103,$B$4:B149)*1</f>
        <v>146</v>
      </c>
      <c r="B149" s="74" t="s">
        <v>126</v>
      </c>
      <c r="C149" s="74" t="s">
        <v>640</v>
      </c>
      <c r="D149" s="74" t="s">
        <v>101</v>
      </c>
      <c r="E149" s="74" t="s">
        <v>118</v>
      </c>
      <c r="F149" s="74" t="s">
        <v>7</v>
      </c>
      <c r="G149" s="74" t="s">
        <v>181</v>
      </c>
      <c r="H149" s="74" t="s">
        <v>641</v>
      </c>
    </row>
    <row r="150" spans="1:8" ht="20.100000000000001" customHeight="1" x14ac:dyDescent="0.2">
      <c r="A150" s="56">
        <f>SUBTOTAL(103,$B$4:B150)*1</f>
        <v>147</v>
      </c>
      <c r="B150" s="74" t="s">
        <v>126</v>
      </c>
      <c r="C150" s="74" t="s">
        <v>315</v>
      </c>
      <c r="D150" s="74" t="s">
        <v>103</v>
      </c>
      <c r="E150" s="74" t="s">
        <v>118</v>
      </c>
      <c r="F150" s="74" t="s">
        <v>7</v>
      </c>
      <c r="G150" s="74" t="s">
        <v>181</v>
      </c>
      <c r="H150" s="74" t="s">
        <v>316</v>
      </c>
    </row>
    <row r="151" spans="1:8" ht="20.100000000000001" customHeight="1" x14ac:dyDescent="0.2">
      <c r="A151" s="56">
        <f>SUBTOTAL(103,$B$4:B151)*1</f>
        <v>148</v>
      </c>
      <c r="B151" s="74" t="s">
        <v>126</v>
      </c>
      <c r="C151" s="74" t="s">
        <v>317</v>
      </c>
      <c r="D151" s="74" t="s">
        <v>103</v>
      </c>
      <c r="E151" s="74" t="s">
        <v>118</v>
      </c>
      <c r="F151" s="74" t="s">
        <v>63</v>
      </c>
      <c r="G151" s="74" t="s">
        <v>181</v>
      </c>
      <c r="H151" s="74" t="s">
        <v>318</v>
      </c>
    </row>
    <row r="152" spans="1:8" ht="20.100000000000001" customHeight="1" x14ac:dyDescent="0.2">
      <c r="A152" s="56">
        <f>SUBTOTAL(103,$B$4:B152)*1</f>
        <v>149</v>
      </c>
      <c r="B152" s="74" t="s">
        <v>126</v>
      </c>
      <c r="C152" s="74" t="s">
        <v>648</v>
      </c>
      <c r="D152" s="74" t="s">
        <v>103</v>
      </c>
      <c r="E152" s="74" t="s">
        <v>118</v>
      </c>
      <c r="F152" s="74" t="s">
        <v>63</v>
      </c>
      <c r="G152" s="74" t="s">
        <v>181</v>
      </c>
      <c r="H152" s="74" t="s">
        <v>649</v>
      </c>
    </row>
    <row r="153" spans="1:8" ht="20.100000000000001" customHeight="1" x14ac:dyDescent="0.2">
      <c r="A153" s="56">
        <f>SUBTOTAL(103,$B$4:B153)*1</f>
        <v>150</v>
      </c>
      <c r="B153" s="74" t="s">
        <v>126</v>
      </c>
      <c r="C153" s="74" t="s">
        <v>650</v>
      </c>
      <c r="D153" s="74" t="s">
        <v>103</v>
      </c>
      <c r="E153" s="74" t="s">
        <v>118</v>
      </c>
      <c r="F153" s="74" t="s">
        <v>63</v>
      </c>
      <c r="G153" s="74" t="s">
        <v>181</v>
      </c>
      <c r="H153" s="74" t="s">
        <v>651</v>
      </c>
    </row>
    <row r="154" spans="1:8" ht="20.100000000000001" customHeight="1" x14ac:dyDescent="0.2">
      <c r="A154" s="56">
        <f>SUBTOTAL(103,$B$4:B154)*1</f>
        <v>151</v>
      </c>
      <c r="B154" s="74" t="s">
        <v>126</v>
      </c>
      <c r="C154" s="74" t="s">
        <v>399</v>
      </c>
      <c r="D154" s="74" t="s">
        <v>101</v>
      </c>
      <c r="E154" s="74" t="s">
        <v>156</v>
      </c>
      <c r="F154" s="74" t="s">
        <v>7</v>
      </c>
      <c r="G154" s="74" t="s">
        <v>112</v>
      </c>
      <c r="H154" s="74" t="s">
        <v>400</v>
      </c>
    </row>
    <row r="155" spans="1:8" ht="20.100000000000001" customHeight="1" x14ac:dyDescent="0.2">
      <c r="A155" s="56">
        <f>SUBTOTAL(103,$B$4:B155)*1</f>
        <v>152</v>
      </c>
      <c r="B155" s="74" t="s">
        <v>126</v>
      </c>
      <c r="C155" s="74" t="s">
        <v>401</v>
      </c>
      <c r="D155" s="74" t="s">
        <v>101</v>
      </c>
      <c r="E155" s="74" t="s">
        <v>156</v>
      </c>
      <c r="F155" s="74" t="s">
        <v>7</v>
      </c>
      <c r="G155" s="74" t="s">
        <v>181</v>
      </c>
      <c r="H155" s="74" t="s">
        <v>402</v>
      </c>
    </row>
    <row r="156" spans="1:8" ht="20.100000000000001" customHeight="1" x14ac:dyDescent="0.2">
      <c r="A156" s="56">
        <f>SUBTOTAL(103,$B$4:B156)*1</f>
        <v>153</v>
      </c>
      <c r="B156" s="74" t="s">
        <v>126</v>
      </c>
      <c r="C156" s="74" t="s">
        <v>481</v>
      </c>
      <c r="D156" s="74" t="s">
        <v>103</v>
      </c>
      <c r="E156" s="74" t="s">
        <v>156</v>
      </c>
      <c r="F156" s="74" t="s">
        <v>7</v>
      </c>
      <c r="G156" s="74" t="s">
        <v>112</v>
      </c>
      <c r="H156" s="74" t="s">
        <v>482</v>
      </c>
    </row>
    <row r="157" spans="1:8" ht="20.100000000000001" customHeight="1" x14ac:dyDescent="0.2">
      <c r="A157" s="56">
        <f>SUBTOTAL(103,$B$4:B157)*1</f>
        <v>154</v>
      </c>
      <c r="B157" s="74" t="s">
        <v>126</v>
      </c>
      <c r="C157" s="74" t="s">
        <v>642</v>
      </c>
      <c r="D157" s="74" t="s">
        <v>103</v>
      </c>
      <c r="E157" s="74" t="s">
        <v>156</v>
      </c>
      <c r="F157" s="74" t="s">
        <v>7</v>
      </c>
      <c r="G157" s="74" t="s">
        <v>112</v>
      </c>
      <c r="H157" s="74" t="s">
        <v>643</v>
      </c>
    </row>
    <row r="158" spans="1:8" ht="20.100000000000001" customHeight="1" x14ac:dyDescent="0.2">
      <c r="A158" s="56">
        <f>SUBTOTAL(103,$B$4:B158)*1</f>
        <v>155</v>
      </c>
      <c r="B158" s="74" t="s">
        <v>126</v>
      </c>
      <c r="C158" s="74" t="s">
        <v>644</v>
      </c>
      <c r="D158" s="74" t="s">
        <v>103</v>
      </c>
      <c r="E158" s="74" t="s">
        <v>119</v>
      </c>
      <c r="F158" s="74" t="s">
        <v>63</v>
      </c>
      <c r="G158" s="74" t="s">
        <v>181</v>
      </c>
      <c r="H158" s="74" t="s">
        <v>645</v>
      </c>
    </row>
    <row r="159" spans="1:8" ht="20.100000000000001" customHeight="1" x14ac:dyDescent="0.2">
      <c r="A159" s="56">
        <f>SUBTOTAL(103,$B$4:B159)*1</f>
        <v>156</v>
      </c>
      <c r="B159" s="74" t="s">
        <v>126</v>
      </c>
      <c r="C159" s="74" t="s">
        <v>427</v>
      </c>
      <c r="D159" s="74" t="s">
        <v>103</v>
      </c>
      <c r="E159" s="74" t="s">
        <v>428</v>
      </c>
      <c r="F159" s="74" t="s">
        <v>125</v>
      </c>
      <c r="G159" s="74" t="s">
        <v>181</v>
      </c>
      <c r="H159" s="74" t="s">
        <v>429</v>
      </c>
    </row>
    <row r="160" spans="1:8" ht="20.100000000000001" customHeight="1" x14ac:dyDescent="0.2">
      <c r="A160" s="56">
        <f>SUBTOTAL(103,$B$4:B160)*1</f>
        <v>157</v>
      </c>
      <c r="B160" s="74" t="s">
        <v>126</v>
      </c>
      <c r="C160" s="74" t="s">
        <v>430</v>
      </c>
      <c r="D160" s="74" t="s">
        <v>103</v>
      </c>
      <c r="E160" s="74" t="s">
        <v>428</v>
      </c>
      <c r="F160" s="74" t="s">
        <v>125</v>
      </c>
      <c r="G160" s="74" t="s">
        <v>181</v>
      </c>
      <c r="H160" s="74" t="s">
        <v>431</v>
      </c>
    </row>
    <row r="161" spans="1:8" ht="20.100000000000001" customHeight="1" x14ac:dyDescent="0.2">
      <c r="A161" s="56">
        <f>SUBTOTAL(103,$B$4:B161)*1</f>
        <v>158</v>
      </c>
      <c r="B161" s="74" t="s">
        <v>126</v>
      </c>
      <c r="C161" s="74" t="s">
        <v>632</v>
      </c>
      <c r="D161" s="74" t="s">
        <v>103</v>
      </c>
      <c r="E161" s="74" t="s">
        <v>314</v>
      </c>
      <c r="F161" s="74" t="s">
        <v>7</v>
      </c>
      <c r="G161" s="74" t="s">
        <v>112</v>
      </c>
      <c r="H161" s="74" t="s">
        <v>633</v>
      </c>
    </row>
    <row r="162" spans="1:8" ht="20.100000000000001" customHeight="1" x14ac:dyDescent="0.2">
      <c r="A162" s="56">
        <f>SUBTOTAL(103,$B$4:B162)*1</f>
        <v>159</v>
      </c>
      <c r="B162" s="74" t="s">
        <v>126</v>
      </c>
      <c r="C162" s="74" t="s">
        <v>634</v>
      </c>
      <c r="D162" s="74" t="s">
        <v>103</v>
      </c>
      <c r="E162" s="74" t="s">
        <v>314</v>
      </c>
      <c r="F162" s="74" t="s">
        <v>7</v>
      </c>
      <c r="G162" s="74" t="s">
        <v>112</v>
      </c>
      <c r="H162" s="74" t="s">
        <v>635</v>
      </c>
    </row>
    <row r="163" spans="1:8" ht="20.100000000000001" customHeight="1" x14ac:dyDescent="0.2">
      <c r="A163" s="56">
        <f>SUBTOTAL(103,$B$4:B163)*1</f>
        <v>160</v>
      </c>
      <c r="B163" s="74" t="s">
        <v>126</v>
      </c>
      <c r="C163" s="74" t="s">
        <v>646</v>
      </c>
      <c r="D163" s="74" t="s">
        <v>103</v>
      </c>
      <c r="E163" s="74" t="s">
        <v>314</v>
      </c>
      <c r="F163" s="74" t="s">
        <v>7</v>
      </c>
      <c r="G163" s="74" t="s">
        <v>112</v>
      </c>
      <c r="H163" s="74" t="s">
        <v>647</v>
      </c>
    </row>
    <row r="164" spans="1:8" ht="20.100000000000001" customHeight="1" x14ac:dyDescent="0.2">
      <c r="A164" s="56">
        <f>SUBTOTAL(103,$B$4:B164)*1</f>
        <v>161</v>
      </c>
      <c r="B164" s="74" t="s">
        <v>126</v>
      </c>
      <c r="C164" s="74" t="s">
        <v>432</v>
      </c>
      <c r="D164" s="74" t="s">
        <v>103</v>
      </c>
      <c r="E164" s="74" t="s">
        <v>161</v>
      </c>
      <c r="F164" s="74" t="s">
        <v>125</v>
      </c>
      <c r="G164" s="74" t="s">
        <v>108</v>
      </c>
      <c r="H164" s="74" t="s">
        <v>433</v>
      </c>
    </row>
    <row r="165" spans="1:8" ht="20.100000000000001" customHeight="1" x14ac:dyDescent="0.2">
      <c r="A165" s="56">
        <f>SUBTOTAL(103,$B$4:B165)*1</f>
        <v>162</v>
      </c>
      <c r="B165" s="74" t="s">
        <v>321</v>
      </c>
      <c r="C165" s="74" t="s">
        <v>376</v>
      </c>
      <c r="D165" s="74" t="s">
        <v>103</v>
      </c>
      <c r="E165" s="74" t="s">
        <v>377</v>
      </c>
      <c r="F165" s="74" t="s">
        <v>7</v>
      </c>
      <c r="G165" s="74" t="s">
        <v>181</v>
      </c>
      <c r="H165" s="74" t="s">
        <v>378</v>
      </c>
    </row>
    <row r="166" spans="1:8" ht="20.100000000000001" customHeight="1" x14ac:dyDescent="0.2">
      <c r="A166" s="56">
        <f>SUBTOTAL(103,$B$4:B166)*1</f>
        <v>163</v>
      </c>
      <c r="B166" s="74" t="s">
        <v>321</v>
      </c>
      <c r="C166" s="74" t="s">
        <v>379</v>
      </c>
      <c r="D166" s="74" t="s">
        <v>103</v>
      </c>
      <c r="E166" s="74" t="s">
        <v>377</v>
      </c>
      <c r="F166" s="74" t="s">
        <v>7</v>
      </c>
      <c r="G166" s="74" t="s">
        <v>181</v>
      </c>
      <c r="H166" s="74" t="s">
        <v>380</v>
      </c>
    </row>
    <row r="167" spans="1:8" ht="20.100000000000001" customHeight="1" x14ac:dyDescent="0.2">
      <c r="A167" s="56">
        <f>SUBTOTAL(103,$B$4:B167)*1</f>
        <v>164</v>
      </c>
      <c r="B167" s="74" t="s">
        <v>321</v>
      </c>
      <c r="C167" s="74" t="s">
        <v>381</v>
      </c>
      <c r="D167" s="74" t="s">
        <v>103</v>
      </c>
      <c r="E167" s="74" t="s">
        <v>377</v>
      </c>
      <c r="F167" s="74" t="s">
        <v>7</v>
      </c>
      <c r="G167" s="74" t="s">
        <v>181</v>
      </c>
      <c r="H167" s="74" t="s">
        <v>382</v>
      </c>
    </row>
    <row r="168" spans="1:8" ht="20.100000000000001" customHeight="1" x14ac:dyDescent="0.2">
      <c r="A168" s="56">
        <f>SUBTOTAL(103,$B$4:B168)*1</f>
        <v>165</v>
      </c>
      <c r="B168" s="74" t="s">
        <v>321</v>
      </c>
      <c r="C168" s="74" t="s">
        <v>383</v>
      </c>
      <c r="D168" s="74" t="s">
        <v>103</v>
      </c>
      <c r="E168" s="74" t="s">
        <v>377</v>
      </c>
      <c r="F168" s="74" t="s">
        <v>7</v>
      </c>
      <c r="G168" s="74" t="s">
        <v>181</v>
      </c>
      <c r="H168" s="74" t="s">
        <v>384</v>
      </c>
    </row>
    <row r="169" spans="1:8" ht="20.100000000000001" customHeight="1" x14ac:dyDescent="0.2">
      <c r="A169" s="56">
        <f>SUBTOTAL(103,$B$4:B169)*1</f>
        <v>166</v>
      </c>
      <c r="B169" s="74" t="s">
        <v>321</v>
      </c>
      <c r="C169" s="74" t="s">
        <v>385</v>
      </c>
      <c r="D169" s="74" t="s">
        <v>103</v>
      </c>
      <c r="E169" s="74" t="s">
        <v>377</v>
      </c>
      <c r="F169" s="74" t="s">
        <v>7</v>
      </c>
      <c r="G169" s="74" t="s">
        <v>181</v>
      </c>
      <c r="H169" s="74" t="s">
        <v>386</v>
      </c>
    </row>
    <row r="170" spans="1:8" ht="20.100000000000001" customHeight="1" x14ac:dyDescent="0.2">
      <c r="A170" s="56">
        <f>SUBTOTAL(103,$B$4:B170)*1</f>
        <v>167</v>
      </c>
      <c r="B170" s="74" t="s">
        <v>321</v>
      </c>
      <c r="C170" s="74" t="s">
        <v>397</v>
      </c>
      <c r="D170" s="74" t="s">
        <v>103</v>
      </c>
      <c r="E170" s="74" t="s">
        <v>377</v>
      </c>
      <c r="F170" s="74" t="s">
        <v>7</v>
      </c>
      <c r="G170" s="74" t="s">
        <v>181</v>
      </c>
      <c r="H170" s="74" t="s">
        <v>398</v>
      </c>
    </row>
    <row r="171" spans="1:8" ht="20.100000000000001" customHeight="1" x14ac:dyDescent="0.2">
      <c r="A171" s="56">
        <f>SUBTOTAL(103,$B$4:B171)*1</f>
        <v>168</v>
      </c>
      <c r="B171" s="74" t="s">
        <v>321</v>
      </c>
      <c r="C171" s="74" t="s">
        <v>403</v>
      </c>
      <c r="D171" s="74" t="s">
        <v>103</v>
      </c>
      <c r="E171" s="74" t="s">
        <v>377</v>
      </c>
      <c r="F171" s="74" t="s">
        <v>7</v>
      </c>
      <c r="G171" s="74" t="s">
        <v>181</v>
      </c>
      <c r="H171" s="74" t="s">
        <v>404</v>
      </c>
    </row>
    <row r="172" spans="1:8" ht="20.100000000000001" customHeight="1" x14ac:dyDescent="0.2">
      <c r="A172" s="56">
        <f>SUBTOTAL(103,$B$4:B172)*1</f>
        <v>169</v>
      </c>
      <c r="B172" s="74" t="s">
        <v>321</v>
      </c>
      <c r="C172" s="74" t="s">
        <v>389</v>
      </c>
      <c r="D172" s="74" t="s">
        <v>101</v>
      </c>
      <c r="E172" s="74" t="s">
        <v>121</v>
      </c>
      <c r="F172" s="74" t="s">
        <v>7</v>
      </c>
      <c r="G172" s="74" t="s">
        <v>181</v>
      </c>
      <c r="H172" s="74" t="s">
        <v>390</v>
      </c>
    </row>
    <row r="173" spans="1:8" ht="20.100000000000001" customHeight="1" x14ac:dyDescent="0.2">
      <c r="A173" s="56">
        <f>SUBTOTAL(103,$B$4:B173)*1</f>
        <v>170</v>
      </c>
      <c r="B173" s="74" t="s">
        <v>321</v>
      </c>
      <c r="C173" s="74" t="s">
        <v>409</v>
      </c>
      <c r="D173" s="74" t="s">
        <v>103</v>
      </c>
      <c r="E173" s="74" t="s">
        <v>121</v>
      </c>
      <c r="F173" s="74" t="s">
        <v>63</v>
      </c>
      <c r="G173" s="74" t="s">
        <v>181</v>
      </c>
      <c r="H173" s="74" t="s">
        <v>410</v>
      </c>
    </row>
    <row r="174" spans="1:8" ht="20.100000000000001" customHeight="1" x14ac:dyDescent="0.2">
      <c r="A174" s="56">
        <f>SUBTOTAL(103,$B$4:B174)*1</f>
        <v>171</v>
      </c>
      <c r="B174" s="74" t="s">
        <v>321</v>
      </c>
      <c r="C174" s="74" t="s">
        <v>411</v>
      </c>
      <c r="D174" s="74" t="s">
        <v>103</v>
      </c>
      <c r="E174" s="74" t="s">
        <v>121</v>
      </c>
      <c r="F174" s="74" t="s">
        <v>63</v>
      </c>
      <c r="G174" s="74" t="s">
        <v>181</v>
      </c>
      <c r="H174" s="74" t="s">
        <v>412</v>
      </c>
    </row>
    <row r="175" spans="1:8" ht="20.100000000000001" customHeight="1" x14ac:dyDescent="0.2">
      <c r="A175" s="56">
        <f>SUBTOTAL(103,$B$4:B175)*1</f>
        <v>172</v>
      </c>
      <c r="B175" s="74" t="s">
        <v>321</v>
      </c>
      <c r="C175" s="74" t="s">
        <v>425</v>
      </c>
      <c r="D175" s="74" t="s">
        <v>101</v>
      </c>
      <c r="E175" s="74" t="s">
        <v>121</v>
      </c>
      <c r="F175" s="74" t="s">
        <v>63</v>
      </c>
      <c r="G175" s="74" t="s">
        <v>181</v>
      </c>
      <c r="H175" s="74" t="s">
        <v>426</v>
      </c>
    </row>
    <row r="176" spans="1:8" ht="20.100000000000001" customHeight="1" x14ac:dyDescent="0.2">
      <c r="A176" s="56">
        <f>SUBTOTAL(103,$B$4:B176)*1</f>
        <v>173</v>
      </c>
      <c r="B176" s="74" t="s">
        <v>321</v>
      </c>
      <c r="C176" s="74" t="s">
        <v>391</v>
      </c>
      <c r="D176" s="74" t="s">
        <v>103</v>
      </c>
      <c r="E176" s="74" t="s">
        <v>120</v>
      </c>
      <c r="F176" s="74" t="s">
        <v>7</v>
      </c>
      <c r="G176" s="74" t="s">
        <v>181</v>
      </c>
      <c r="H176" s="74" t="s">
        <v>392</v>
      </c>
    </row>
    <row r="177" spans="1:8" ht="20.100000000000001" customHeight="1" x14ac:dyDescent="0.2">
      <c r="A177" s="56">
        <f>SUBTOTAL(103,$B$4:B177)*1</f>
        <v>174</v>
      </c>
      <c r="B177" s="74" t="s">
        <v>321</v>
      </c>
      <c r="C177" s="74" t="s">
        <v>373</v>
      </c>
      <c r="D177" s="74" t="s">
        <v>103</v>
      </c>
      <c r="E177" s="74" t="s">
        <v>374</v>
      </c>
      <c r="F177" s="74" t="s">
        <v>7</v>
      </c>
      <c r="G177" s="74" t="s">
        <v>181</v>
      </c>
      <c r="H177" s="74" t="s">
        <v>375</v>
      </c>
    </row>
    <row r="178" spans="1:8" ht="20.100000000000001" customHeight="1" x14ac:dyDescent="0.2">
      <c r="A178" s="56">
        <f>SUBTOTAL(103,$B$4:B178)*1</f>
        <v>175</v>
      </c>
      <c r="B178" s="74" t="s">
        <v>321</v>
      </c>
      <c r="C178" s="74" t="s">
        <v>387</v>
      </c>
      <c r="D178" s="74" t="s">
        <v>101</v>
      </c>
      <c r="E178" s="74" t="s">
        <v>374</v>
      </c>
      <c r="F178" s="74" t="s">
        <v>7</v>
      </c>
      <c r="G178" s="74" t="s">
        <v>181</v>
      </c>
      <c r="H178" s="74" t="s">
        <v>388</v>
      </c>
    </row>
    <row r="179" spans="1:8" ht="20.100000000000001" customHeight="1" x14ac:dyDescent="0.2">
      <c r="A179" s="56">
        <f>SUBTOTAL(103,$B$4:B179)*1</f>
        <v>176</v>
      </c>
      <c r="B179" s="74" t="s">
        <v>321</v>
      </c>
      <c r="C179" s="74" t="s">
        <v>417</v>
      </c>
      <c r="D179" s="74" t="s">
        <v>101</v>
      </c>
      <c r="E179" s="74" t="s">
        <v>374</v>
      </c>
      <c r="F179" s="74" t="s">
        <v>7</v>
      </c>
      <c r="G179" s="74" t="s">
        <v>181</v>
      </c>
      <c r="H179" s="74" t="s">
        <v>418</v>
      </c>
    </row>
    <row r="180" spans="1:8" ht="20.100000000000001" customHeight="1" x14ac:dyDescent="0.2">
      <c r="A180" s="56">
        <f>SUBTOTAL(103,$B$4:B180)*1</f>
        <v>177</v>
      </c>
      <c r="B180" s="74" t="s">
        <v>321</v>
      </c>
      <c r="C180" s="74" t="s">
        <v>419</v>
      </c>
      <c r="D180" s="74" t="s">
        <v>101</v>
      </c>
      <c r="E180" s="74" t="s">
        <v>374</v>
      </c>
      <c r="F180" s="74" t="s">
        <v>7</v>
      </c>
      <c r="G180" s="74" t="s">
        <v>181</v>
      </c>
      <c r="H180" s="74" t="s">
        <v>420</v>
      </c>
    </row>
    <row r="181" spans="1:8" ht="20.100000000000001" customHeight="1" x14ac:dyDescent="0.2">
      <c r="A181" s="56">
        <f>SUBTOTAL(103,$B$4:B181)*1</f>
        <v>178</v>
      </c>
      <c r="B181" s="74" t="s">
        <v>321</v>
      </c>
      <c r="C181" s="74" t="s">
        <v>421</v>
      </c>
      <c r="D181" s="74" t="s">
        <v>101</v>
      </c>
      <c r="E181" s="74" t="s">
        <v>374</v>
      </c>
      <c r="F181" s="74" t="s">
        <v>7</v>
      </c>
      <c r="G181" s="74" t="s">
        <v>181</v>
      </c>
      <c r="H181" s="74" t="s">
        <v>422</v>
      </c>
    </row>
    <row r="182" spans="1:8" ht="20.100000000000001" customHeight="1" x14ac:dyDescent="0.2">
      <c r="A182" s="56">
        <f>SUBTOTAL(103,$B$4:B182)*1</f>
        <v>179</v>
      </c>
      <c r="B182" s="74" t="s">
        <v>321</v>
      </c>
      <c r="C182" s="74" t="s">
        <v>423</v>
      </c>
      <c r="D182" s="74" t="s">
        <v>101</v>
      </c>
      <c r="E182" s="74" t="s">
        <v>374</v>
      </c>
      <c r="F182" s="74" t="s">
        <v>7</v>
      </c>
      <c r="G182" s="74" t="s">
        <v>181</v>
      </c>
      <c r="H182" s="74" t="s">
        <v>424</v>
      </c>
    </row>
    <row r="183" spans="1:8" ht="20.100000000000001" customHeight="1" x14ac:dyDescent="0.2">
      <c r="A183" s="56">
        <f>SUBTOTAL(103,$B$4:B183)*1</f>
        <v>180</v>
      </c>
      <c r="B183" s="74" t="s">
        <v>164</v>
      </c>
      <c r="C183" s="74" t="s">
        <v>461</v>
      </c>
      <c r="D183" s="74" t="s">
        <v>103</v>
      </c>
      <c r="E183" s="74" t="s">
        <v>322</v>
      </c>
      <c r="F183" s="74" t="s">
        <v>125</v>
      </c>
      <c r="G183" s="74" t="s">
        <v>117</v>
      </c>
      <c r="H183" s="74" t="s">
        <v>462</v>
      </c>
    </row>
    <row r="184" spans="1:8" ht="20.100000000000001" customHeight="1" x14ac:dyDescent="0.2">
      <c r="A184" s="56">
        <f>SUBTOTAL(103,$B$4:B184)*1</f>
        <v>181</v>
      </c>
      <c r="B184" s="74" t="s">
        <v>164</v>
      </c>
      <c r="C184" s="74" t="s">
        <v>463</v>
      </c>
      <c r="D184" s="74" t="s">
        <v>103</v>
      </c>
      <c r="E184" s="74" t="s">
        <v>322</v>
      </c>
      <c r="F184" s="74" t="s">
        <v>125</v>
      </c>
      <c r="G184" s="74" t="s">
        <v>117</v>
      </c>
      <c r="H184" s="74" t="s">
        <v>464</v>
      </c>
    </row>
    <row r="185" spans="1:8" ht="20.100000000000001" customHeight="1" x14ac:dyDescent="0.2">
      <c r="A185" s="56">
        <f>SUBTOTAL(103,$B$4:B185)*1</f>
        <v>182</v>
      </c>
      <c r="B185" s="74" t="s">
        <v>164</v>
      </c>
      <c r="C185" s="74" t="s">
        <v>465</v>
      </c>
      <c r="D185" s="74" t="s">
        <v>103</v>
      </c>
      <c r="E185" s="74" t="s">
        <v>322</v>
      </c>
      <c r="F185" s="74" t="s">
        <v>125</v>
      </c>
      <c r="G185" s="74" t="s">
        <v>117</v>
      </c>
      <c r="H185" s="74" t="s">
        <v>466</v>
      </c>
    </row>
    <row r="186" spans="1:8" ht="20.100000000000001" customHeight="1" x14ac:dyDescent="0.2">
      <c r="A186" s="56">
        <f>SUBTOTAL(103,$B$4:B186)*1</f>
        <v>183</v>
      </c>
      <c r="B186" s="74" t="s">
        <v>93</v>
      </c>
      <c r="C186" s="74" t="s">
        <v>434</v>
      </c>
      <c r="D186" s="74" t="s">
        <v>103</v>
      </c>
      <c r="E186" s="74" t="s">
        <v>435</v>
      </c>
      <c r="F186" s="74" t="s">
        <v>7</v>
      </c>
      <c r="G186" s="74" t="s">
        <v>181</v>
      </c>
      <c r="H186" s="74" t="s">
        <v>436</v>
      </c>
    </row>
    <row r="187" spans="1:8" ht="20.100000000000001" customHeight="1" x14ac:dyDescent="0.2">
      <c r="A187" s="56">
        <f>SUBTOTAL(103,$B$4:B187)*1</f>
        <v>184</v>
      </c>
      <c r="B187" s="74" t="s">
        <v>93</v>
      </c>
      <c r="C187" s="74" t="s">
        <v>439</v>
      </c>
      <c r="D187" s="74" t="s">
        <v>103</v>
      </c>
      <c r="E187" s="74" t="s">
        <v>259</v>
      </c>
      <c r="F187" s="74" t="s">
        <v>7</v>
      </c>
      <c r="G187" s="74" t="s">
        <v>185</v>
      </c>
      <c r="H187" s="74" t="s">
        <v>440</v>
      </c>
    </row>
    <row r="188" spans="1:8" ht="20.100000000000001" customHeight="1" x14ac:dyDescent="0.2">
      <c r="A188" s="56">
        <f>SUBTOTAL(103,$B$4:B188)*1</f>
        <v>185</v>
      </c>
      <c r="B188" s="74" t="s">
        <v>93</v>
      </c>
      <c r="C188" s="74" t="s">
        <v>172</v>
      </c>
      <c r="D188" s="74" t="s">
        <v>103</v>
      </c>
      <c r="E188" s="74" t="s">
        <v>128</v>
      </c>
      <c r="F188" s="74" t="s">
        <v>125</v>
      </c>
      <c r="G188" s="74" t="s">
        <v>129</v>
      </c>
      <c r="H188" s="74" t="s">
        <v>190</v>
      </c>
    </row>
    <row r="189" spans="1:8" ht="20.100000000000001" customHeight="1" x14ac:dyDescent="0.2">
      <c r="A189" s="56">
        <f>SUBTOTAL(103,$B$4:B189)*1</f>
        <v>186</v>
      </c>
      <c r="B189" s="74" t="s">
        <v>98</v>
      </c>
      <c r="C189" s="74" t="s">
        <v>191</v>
      </c>
      <c r="D189" s="74" t="s">
        <v>101</v>
      </c>
      <c r="E189" s="74" t="s">
        <v>192</v>
      </c>
      <c r="F189" s="74" t="s">
        <v>63</v>
      </c>
      <c r="G189" s="74" t="s">
        <v>122</v>
      </c>
      <c r="H189" s="74" t="s">
        <v>193</v>
      </c>
    </row>
    <row r="190" spans="1:8" ht="20.100000000000001" customHeight="1" x14ac:dyDescent="0.2">
      <c r="A190" s="56">
        <f>SUBTOTAL(103,$B$4:B190)*1</f>
        <v>187</v>
      </c>
      <c r="B190" s="74" t="s">
        <v>98</v>
      </c>
      <c r="C190" s="74" t="s">
        <v>194</v>
      </c>
      <c r="D190" s="74" t="s">
        <v>101</v>
      </c>
      <c r="E190" s="74" t="s">
        <v>192</v>
      </c>
      <c r="F190" s="74" t="s">
        <v>63</v>
      </c>
      <c r="G190" s="74" t="s">
        <v>122</v>
      </c>
      <c r="H190" s="74" t="s">
        <v>195</v>
      </c>
    </row>
    <row r="191" spans="1:8" ht="20.100000000000001" customHeight="1" x14ac:dyDescent="0.2">
      <c r="A191" s="56">
        <f>SUBTOTAL(103,$B$4:B191)*1</f>
        <v>188</v>
      </c>
      <c r="B191" s="74" t="s">
        <v>98</v>
      </c>
      <c r="C191" s="74" t="s">
        <v>437</v>
      </c>
      <c r="D191" s="74" t="s">
        <v>101</v>
      </c>
      <c r="E191" s="74" t="s">
        <v>151</v>
      </c>
      <c r="F191" s="74" t="s">
        <v>63</v>
      </c>
      <c r="G191" s="74" t="s">
        <v>181</v>
      </c>
      <c r="H191" s="74" t="s">
        <v>438</v>
      </c>
    </row>
    <row r="192" spans="1:8" ht="20.100000000000001" customHeight="1" x14ac:dyDescent="0.2">
      <c r="A192" s="56">
        <f>SUBTOTAL(103,$B$4:B192)*1</f>
        <v>189</v>
      </c>
      <c r="B192" s="74" t="s">
        <v>98</v>
      </c>
      <c r="C192" s="74" t="s">
        <v>196</v>
      </c>
      <c r="D192" s="74" t="s">
        <v>101</v>
      </c>
      <c r="E192" s="74" t="s">
        <v>151</v>
      </c>
      <c r="F192" s="74" t="s">
        <v>63</v>
      </c>
      <c r="G192" s="74" t="s">
        <v>181</v>
      </c>
      <c r="H192" s="74" t="s">
        <v>197</v>
      </c>
    </row>
    <row r="193" spans="1:8" ht="20.100000000000001" customHeight="1" x14ac:dyDescent="0.2">
      <c r="A193" s="56">
        <f>SUBTOTAL(103,$B$4:B193)*1</f>
        <v>190</v>
      </c>
      <c r="B193" s="74" t="s">
        <v>98</v>
      </c>
      <c r="C193" s="74" t="s">
        <v>198</v>
      </c>
      <c r="D193" s="74" t="s">
        <v>101</v>
      </c>
      <c r="E193" s="74" t="s">
        <v>151</v>
      </c>
      <c r="F193" s="74" t="s">
        <v>63</v>
      </c>
      <c r="G193" s="74" t="s">
        <v>181</v>
      </c>
      <c r="H193" s="74" t="s">
        <v>199</v>
      </c>
    </row>
    <row r="194" spans="1:8" ht="20.100000000000001" customHeight="1" x14ac:dyDescent="0.2">
      <c r="A194" s="56">
        <f>SUBTOTAL(103,$B$4:B194)*1</f>
        <v>191</v>
      </c>
      <c r="B194" s="74" t="s">
        <v>98</v>
      </c>
      <c r="C194" s="74" t="s">
        <v>200</v>
      </c>
      <c r="D194" s="74" t="s">
        <v>101</v>
      </c>
      <c r="E194" s="74" t="s">
        <v>151</v>
      </c>
      <c r="F194" s="74" t="s">
        <v>7</v>
      </c>
      <c r="G194" s="74" t="s">
        <v>181</v>
      </c>
      <c r="H194" s="74" t="s">
        <v>201</v>
      </c>
    </row>
    <row r="195" spans="1:8" ht="20.100000000000001" customHeight="1" x14ac:dyDescent="0.2">
      <c r="A195" s="56">
        <f>SUBTOTAL(103,$B$4:B195)*1</f>
        <v>192</v>
      </c>
      <c r="B195" s="74" t="s">
        <v>98</v>
      </c>
      <c r="C195" s="74" t="s">
        <v>441</v>
      </c>
      <c r="D195" s="74" t="s">
        <v>101</v>
      </c>
      <c r="E195" s="74" t="s">
        <v>442</v>
      </c>
      <c r="F195" s="74" t="s">
        <v>7</v>
      </c>
      <c r="G195" s="74" t="s">
        <v>181</v>
      </c>
      <c r="H195" s="74" t="s">
        <v>443</v>
      </c>
    </row>
    <row r="196" spans="1:8" ht="20.100000000000001" customHeight="1" x14ac:dyDescent="0.2">
      <c r="A196" s="56">
        <f>SUBTOTAL(103,$B$4:B196)*1</f>
        <v>193</v>
      </c>
      <c r="B196" s="74" t="s">
        <v>88</v>
      </c>
      <c r="C196" s="74" t="s">
        <v>444</v>
      </c>
      <c r="D196" s="74" t="s">
        <v>101</v>
      </c>
      <c r="E196" s="74" t="s">
        <v>123</v>
      </c>
      <c r="F196" s="74" t="s">
        <v>125</v>
      </c>
      <c r="G196" s="74" t="s">
        <v>124</v>
      </c>
      <c r="H196" s="74" t="s">
        <v>445</v>
      </c>
    </row>
    <row r="197" spans="1:8" ht="20.100000000000001" customHeight="1" x14ac:dyDescent="0.2">
      <c r="A197" s="56">
        <f>SUBTOTAL(103,$B$4:B197)*1</f>
        <v>194</v>
      </c>
      <c r="B197" s="74" t="s">
        <v>88</v>
      </c>
      <c r="C197" s="74" t="s">
        <v>446</v>
      </c>
      <c r="D197" s="74" t="s">
        <v>103</v>
      </c>
      <c r="E197" s="74" t="s">
        <v>123</v>
      </c>
      <c r="F197" s="74" t="s">
        <v>125</v>
      </c>
      <c r="G197" s="74" t="s">
        <v>124</v>
      </c>
      <c r="H197" s="74" t="s">
        <v>447</v>
      </c>
    </row>
    <row r="198" spans="1:8" ht="20.100000000000001" customHeight="1" x14ac:dyDescent="0.2">
      <c r="A198" s="56">
        <f>SUBTOTAL(103,$B$4:B198)*1</f>
        <v>195</v>
      </c>
      <c r="B198" s="74" t="s">
        <v>88</v>
      </c>
      <c r="C198" s="74" t="s">
        <v>127</v>
      </c>
      <c r="D198" s="74" t="s">
        <v>103</v>
      </c>
      <c r="E198" s="74" t="s">
        <v>123</v>
      </c>
      <c r="F198" s="74" t="s">
        <v>125</v>
      </c>
      <c r="G198" s="74" t="s">
        <v>124</v>
      </c>
      <c r="H198" s="74" t="s">
        <v>202</v>
      </c>
    </row>
    <row r="199" spans="1:8" ht="20.100000000000001" customHeight="1" x14ac:dyDescent="0.2">
      <c r="A199" s="56">
        <f>SUBTOTAL(103,$B$4:B199)*1</f>
        <v>196</v>
      </c>
      <c r="B199" s="74" t="s">
        <v>88</v>
      </c>
      <c r="C199" s="74" t="s">
        <v>448</v>
      </c>
      <c r="D199" s="74" t="s">
        <v>103</v>
      </c>
      <c r="E199" s="74" t="s">
        <v>123</v>
      </c>
      <c r="F199" s="74" t="s">
        <v>125</v>
      </c>
      <c r="G199" s="74" t="s">
        <v>124</v>
      </c>
      <c r="H199" s="74" t="s">
        <v>449</v>
      </c>
    </row>
    <row r="200" spans="1:8" ht="20.100000000000001" customHeight="1" x14ac:dyDescent="0.2">
      <c r="A200" s="56">
        <f>SUBTOTAL(103,$B$4:B200)*1</f>
        <v>197</v>
      </c>
      <c r="B200" s="74" t="s">
        <v>88</v>
      </c>
      <c r="C200" s="74" t="s">
        <v>203</v>
      </c>
      <c r="D200" s="74" t="s">
        <v>103</v>
      </c>
      <c r="E200" s="74" t="s">
        <v>123</v>
      </c>
      <c r="F200" s="74" t="s">
        <v>125</v>
      </c>
      <c r="G200" s="74" t="s">
        <v>124</v>
      </c>
      <c r="H200" s="74" t="s">
        <v>204</v>
      </c>
    </row>
    <row r="201" spans="1:8" ht="20.100000000000001" customHeight="1" x14ac:dyDescent="0.2">
      <c r="A201" s="56">
        <f>SUBTOTAL(103,$B$4:B201)*1</f>
        <v>198</v>
      </c>
      <c r="B201" s="74" t="s">
        <v>88</v>
      </c>
      <c r="C201" s="74" t="s">
        <v>153</v>
      </c>
      <c r="D201" s="74" t="s">
        <v>103</v>
      </c>
      <c r="E201" s="74" t="s">
        <v>123</v>
      </c>
      <c r="F201" s="74" t="s">
        <v>125</v>
      </c>
      <c r="G201" s="74" t="s">
        <v>124</v>
      </c>
      <c r="H201" s="74" t="s">
        <v>205</v>
      </c>
    </row>
    <row r="202" spans="1:8" ht="20.100000000000001" customHeight="1" x14ac:dyDescent="0.2">
      <c r="A202" s="56">
        <f>SUBTOTAL(103,$B$4:B202)*1</f>
        <v>199</v>
      </c>
      <c r="B202" s="74" t="s">
        <v>88</v>
      </c>
      <c r="C202" s="74" t="s">
        <v>347</v>
      </c>
      <c r="D202" s="74" t="s">
        <v>101</v>
      </c>
      <c r="E202" s="74" t="s">
        <v>123</v>
      </c>
      <c r="F202" s="74" t="s">
        <v>125</v>
      </c>
      <c r="G202" s="74" t="s">
        <v>124</v>
      </c>
      <c r="H202" s="74" t="s">
        <v>453</v>
      </c>
    </row>
    <row r="203" spans="1:8" ht="20.100000000000001" customHeight="1" x14ac:dyDescent="0.2">
      <c r="A203" s="56">
        <f>SUBTOTAL(103,$B$4:B203)*1</f>
        <v>200</v>
      </c>
      <c r="B203" s="74" t="s">
        <v>88</v>
      </c>
      <c r="C203" s="74" t="s">
        <v>469</v>
      </c>
      <c r="D203" s="74" t="s">
        <v>103</v>
      </c>
      <c r="E203" s="74" t="s">
        <v>123</v>
      </c>
      <c r="F203" s="74" t="s">
        <v>125</v>
      </c>
      <c r="G203" s="74" t="s">
        <v>124</v>
      </c>
      <c r="H203" s="74" t="s">
        <v>470</v>
      </c>
    </row>
  </sheetData>
  <autoFilter ref="A3:H203" xr:uid="{00000000-0001-0000-0600-000000000000}"/>
  <sortState xmlns:xlrd2="http://schemas.microsoft.com/office/spreadsheetml/2017/richdata2" ref="B4:H203">
    <sortCondition ref="B4:B203" customList="成都市,绵阳市,自贡市,攀枝花市,泸州市,德阳市,广元市,遂宁市,内江市,乐山市,资阳市,宜宾市,南充市,达州市,雅安市,阿坝藏族羌族自治州,甘孜藏族自治州,凉山彝族自治州,广安市,巴中市,眉山市,四川省"/>
    <sortCondition ref="E4:E203"/>
  </sortState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78F7C-1288-4438-9B7E-0A5A6A4BA181}">
  <dimension ref="A1:H75"/>
  <sheetViews>
    <sheetView workbookViewId="0">
      <pane ySplit="3" topLeftCell="A4" activePane="bottomLeft" state="frozen"/>
      <selection pane="bottomLeft" activeCell="K17" sqref="K17"/>
    </sheetView>
  </sheetViews>
  <sheetFormatPr defaultRowHeight="14.25" x14ac:dyDescent="0.2"/>
  <cols>
    <col min="2" max="2" width="16.75" bestFit="1" customWidth="1"/>
    <col min="3" max="3" width="10.375" bestFit="1" customWidth="1"/>
    <col min="4" max="4" width="12" bestFit="1" customWidth="1"/>
    <col min="5" max="5" width="38.375" bestFit="1" customWidth="1"/>
    <col min="6" max="6" width="12" bestFit="1" customWidth="1"/>
    <col min="7" max="7" width="27.625" bestFit="1" customWidth="1"/>
    <col min="8" max="8" width="19" bestFit="1" customWidth="1"/>
  </cols>
  <sheetData>
    <row r="1" spans="1:8" ht="23.25" customHeight="1" x14ac:dyDescent="0.2">
      <c r="A1" s="7" t="s">
        <v>48</v>
      </c>
    </row>
    <row r="2" spans="1:8" ht="40.5" customHeight="1" x14ac:dyDescent="0.2">
      <c r="A2" s="39" t="s">
        <v>78</v>
      </c>
      <c r="B2" s="39"/>
      <c r="C2" s="39"/>
      <c r="D2" s="39"/>
      <c r="E2" s="39"/>
      <c r="F2" s="39"/>
      <c r="G2" s="39"/>
      <c r="H2" s="43"/>
    </row>
    <row r="3" spans="1:8" ht="20.100000000000001" customHeight="1" x14ac:dyDescent="0.2">
      <c r="A3" s="38" t="s">
        <v>33</v>
      </c>
      <c r="B3" s="15" t="s">
        <v>49</v>
      </c>
      <c r="C3" s="15" t="s">
        <v>42</v>
      </c>
      <c r="D3" s="15" t="s">
        <v>54</v>
      </c>
      <c r="E3" s="15" t="s">
        <v>41</v>
      </c>
      <c r="F3" s="15" t="s">
        <v>38</v>
      </c>
      <c r="G3" s="15" t="s">
        <v>39</v>
      </c>
      <c r="H3" s="44" t="s">
        <v>40</v>
      </c>
    </row>
    <row r="4" spans="1:8" ht="20.100000000000001" customHeight="1" x14ac:dyDescent="0.2">
      <c r="A4" s="35">
        <f>SUBTOTAL(103,$B$4:B4)*1</f>
        <v>1</v>
      </c>
      <c r="B4" s="74" t="s">
        <v>86</v>
      </c>
      <c r="C4" s="74" t="s">
        <v>135</v>
      </c>
      <c r="D4" s="74" t="s">
        <v>103</v>
      </c>
      <c r="E4" s="74" t="s">
        <v>136</v>
      </c>
      <c r="F4" s="74" t="s">
        <v>7</v>
      </c>
      <c r="G4" s="74" t="s">
        <v>181</v>
      </c>
      <c r="H4" s="74" t="s">
        <v>222</v>
      </c>
    </row>
    <row r="5" spans="1:8" ht="20.100000000000001" customHeight="1" x14ac:dyDescent="0.2">
      <c r="A5" s="35">
        <f>SUBTOTAL(103,$B$4:B5)*1</f>
        <v>2</v>
      </c>
      <c r="B5" s="74" t="s">
        <v>86</v>
      </c>
      <c r="C5" s="74" t="s">
        <v>159</v>
      </c>
      <c r="D5" s="74" t="s">
        <v>103</v>
      </c>
      <c r="E5" s="74" t="s">
        <v>136</v>
      </c>
      <c r="F5" s="74" t="s">
        <v>7</v>
      </c>
      <c r="G5" s="74" t="s">
        <v>181</v>
      </c>
      <c r="H5" s="74" t="s">
        <v>223</v>
      </c>
    </row>
    <row r="6" spans="1:8" ht="20.100000000000001" customHeight="1" x14ac:dyDescent="0.2">
      <c r="A6" s="35">
        <f>SUBTOTAL(103,$B$4:B6)*1</f>
        <v>3</v>
      </c>
      <c r="B6" s="74" t="s">
        <v>86</v>
      </c>
      <c r="C6" s="74" t="s">
        <v>146</v>
      </c>
      <c r="D6" s="74" t="s">
        <v>103</v>
      </c>
      <c r="E6" s="74" t="s">
        <v>147</v>
      </c>
      <c r="F6" s="74" t="s">
        <v>125</v>
      </c>
      <c r="G6" s="74" t="s">
        <v>102</v>
      </c>
      <c r="H6" s="74" t="s">
        <v>220</v>
      </c>
    </row>
    <row r="7" spans="1:8" ht="20.100000000000001" customHeight="1" x14ac:dyDescent="0.2">
      <c r="A7" s="35">
        <f>SUBTOTAL(103,$B$4:B7)*1</f>
        <v>4</v>
      </c>
      <c r="B7" s="74" t="s">
        <v>86</v>
      </c>
      <c r="C7" s="74" t="s">
        <v>213</v>
      </c>
      <c r="D7" s="74" t="s">
        <v>111</v>
      </c>
      <c r="E7" s="74" t="s">
        <v>160</v>
      </c>
      <c r="F7" s="74" t="s">
        <v>7</v>
      </c>
      <c r="G7" s="74" t="s">
        <v>181</v>
      </c>
      <c r="H7" s="74" t="s">
        <v>214</v>
      </c>
    </row>
    <row r="8" spans="1:8" ht="20.100000000000001" customHeight="1" x14ac:dyDescent="0.2">
      <c r="A8" s="35">
        <f>SUBTOTAL(103,$B$4:B8)*1</f>
        <v>5</v>
      </c>
      <c r="B8" s="74" t="s">
        <v>86</v>
      </c>
      <c r="C8" s="74" t="s">
        <v>227</v>
      </c>
      <c r="D8" s="74" t="s">
        <v>101</v>
      </c>
      <c r="E8" s="74" t="s">
        <v>132</v>
      </c>
      <c r="F8" s="74" t="s">
        <v>63</v>
      </c>
      <c r="G8" s="74" t="s">
        <v>181</v>
      </c>
      <c r="H8" s="74" t="s">
        <v>228</v>
      </c>
    </row>
    <row r="9" spans="1:8" ht="20.100000000000001" customHeight="1" x14ac:dyDescent="0.2">
      <c r="A9" s="35">
        <f>SUBTOTAL(103,$B$4:B9)*1</f>
        <v>6</v>
      </c>
      <c r="B9" s="74" t="s">
        <v>86</v>
      </c>
      <c r="C9" s="74" t="s">
        <v>145</v>
      </c>
      <c r="D9" s="74" t="s">
        <v>101</v>
      </c>
      <c r="E9" s="74" t="s">
        <v>132</v>
      </c>
      <c r="F9" s="74" t="s">
        <v>63</v>
      </c>
      <c r="G9" s="74" t="s">
        <v>181</v>
      </c>
      <c r="H9" s="74" t="s">
        <v>215</v>
      </c>
    </row>
    <row r="10" spans="1:8" ht="20.100000000000001" customHeight="1" x14ac:dyDescent="0.2">
      <c r="A10" s="35">
        <f>SUBTOTAL(103,$B$4:B10)*1</f>
        <v>7</v>
      </c>
      <c r="B10" s="74" t="s">
        <v>86</v>
      </c>
      <c r="C10" s="74" t="s">
        <v>157</v>
      </c>
      <c r="D10" s="74" t="s">
        <v>101</v>
      </c>
      <c r="E10" s="74" t="s">
        <v>132</v>
      </c>
      <c r="F10" s="74" t="s">
        <v>63</v>
      </c>
      <c r="G10" s="74" t="s">
        <v>181</v>
      </c>
      <c r="H10" s="74" t="s">
        <v>216</v>
      </c>
    </row>
    <row r="11" spans="1:8" ht="20.100000000000001" customHeight="1" x14ac:dyDescent="0.2">
      <c r="A11" s="35">
        <f>SUBTOTAL(103,$B$4:B11)*1</f>
        <v>8</v>
      </c>
      <c r="B11" s="74" t="s">
        <v>86</v>
      </c>
      <c r="C11" s="74" t="s">
        <v>150</v>
      </c>
      <c r="D11" s="74" t="s">
        <v>101</v>
      </c>
      <c r="E11" s="74" t="s">
        <v>132</v>
      </c>
      <c r="F11" s="74" t="s">
        <v>63</v>
      </c>
      <c r="G11" s="74" t="s">
        <v>181</v>
      </c>
      <c r="H11" s="74" t="s">
        <v>217</v>
      </c>
    </row>
    <row r="12" spans="1:8" ht="20.100000000000001" customHeight="1" x14ac:dyDescent="0.2">
      <c r="A12" s="35">
        <f>SUBTOTAL(103,$B$4:B12)*1</f>
        <v>9</v>
      </c>
      <c r="B12" s="74" t="s">
        <v>86</v>
      </c>
      <c r="C12" s="74" t="s">
        <v>155</v>
      </c>
      <c r="D12" s="74" t="s">
        <v>101</v>
      </c>
      <c r="E12" s="74" t="s">
        <v>132</v>
      </c>
      <c r="F12" s="74" t="s">
        <v>63</v>
      </c>
      <c r="G12" s="74" t="s">
        <v>181</v>
      </c>
      <c r="H12" s="74" t="s">
        <v>218</v>
      </c>
    </row>
    <row r="13" spans="1:8" ht="20.100000000000001" customHeight="1" x14ac:dyDescent="0.2">
      <c r="A13" s="35">
        <f>SUBTOTAL(103,$B$4:B13)*1</f>
        <v>10</v>
      </c>
      <c r="B13" s="74" t="s">
        <v>86</v>
      </c>
      <c r="C13" s="74" t="s">
        <v>165</v>
      </c>
      <c r="D13" s="74" t="s">
        <v>101</v>
      </c>
      <c r="E13" s="74" t="s">
        <v>132</v>
      </c>
      <c r="F13" s="74" t="s">
        <v>63</v>
      </c>
      <c r="G13" s="74" t="s">
        <v>181</v>
      </c>
      <c r="H13" s="74" t="s">
        <v>219</v>
      </c>
    </row>
    <row r="14" spans="1:8" ht="20.100000000000001" customHeight="1" x14ac:dyDescent="0.2">
      <c r="A14" s="35">
        <f>SUBTOTAL(103,$B$4:B14)*1</f>
        <v>11</v>
      </c>
      <c r="B14" s="74" t="s">
        <v>86</v>
      </c>
      <c r="C14" s="74" t="s">
        <v>173</v>
      </c>
      <c r="D14" s="74" t="s">
        <v>101</v>
      </c>
      <c r="E14" s="74" t="s">
        <v>132</v>
      </c>
      <c r="F14" s="74" t="s">
        <v>63</v>
      </c>
      <c r="G14" s="74" t="s">
        <v>181</v>
      </c>
      <c r="H14" s="74" t="s">
        <v>221</v>
      </c>
    </row>
    <row r="15" spans="1:8" ht="20.100000000000001" customHeight="1" x14ac:dyDescent="0.2">
      <c r="A15" s="35">
        <f>SUBTOTAL(103,$B$4:B15)*1</f>
        <v>12</v>
      </c>
      <c r="B15" s="74" t="s">
        <v>86</v>
      </c>
      <c r="C15" s="74" t="s">
        <v>224</v>
      </c>
      <c r="D15" s="74" t="s">
        <v>101</v>
      </c>
      <c r="E15" s="74" t="s">
        <v>132</v>
      </c>
      <c r="F15" s="74" t="s">
        <v>63</v>
      </c>
      <c r="G15" s="74" t="s">
        <v>181</v>
      </c>
      <c r="H15" s="74" t="s">
        <v>225</v>
      </c>
    </row>
    <row r="16" spans="1:8" ht="20.100000000000001" customHeight="1" x14ac:dyDescent="0.2">
      <c r="A16" s="35">
        <f>SUBTOTAL(103,$B$4:B16)*1</f>
        <v>13</v>
      </c>
      <c r="B16" s="74" t="s">
        <v>86</v>
      </c>
      <c r="C16" s="74" t="s">
        <v>174</v>
      </c>
      <c r="D16" s="74" t="s">
        <v>101</v>
      </c>
      <c r="E16" s="74" t="s">
        <v>132</v>
      </c>
      <c r="F16" s="74" t="s">
        <v>63</v>
      </c>
      <c r="G16" s="74" t="s">
        <v>181</v>
      </c>
      <c r="H16" s="74" t="s">
        <v>226</v>
      </c>
    </row>
    <row r="17" spans="1:8" ht="20.100000000000001" customHeight="1" x14ac:dyDescent="0.2">
      <c r="A17" s="35">
        <f>SUBTOTAL(103,$B$4:B17)*1</f>
        <v>14</v>
      </c>
      <c r="B17" s="74" t="s">
        <v>86</v>
      </c>
      <c r="C17" s="74" t="s">
        <v>169</v>
      </c>
      <c r="D17" s="74" t="s">
        <v>101</v>
      </c>
      <c r="E17" s="74" t="s">
        <v>132</v>
      </c>
      <c r="F17" s="74" t="s">
        <v>63</v>
      </c>
      <c r="G17" s="74" t="s">
        <v>181</v>
      </c>
      <c r="H17" s="74" t="s">
        <v>229</v>
      </c>
    </row>
    <row r="18" spans="1:8" ht="20.100000000000001" customHeight="1" x14ac:dyDescent="0.2">
      <c r="A18" s="35">
        <f>SUBTOTAL(103,$B$4:B18)*1</f>
        <v>15</v>
      </c>
      <c r="B18" s="74" t="s">
        <v>86</v>
      </c>
      <c r="C18" s="74" t="s">
        <v>333</v>
      </c>
      <c r="D18" s="74" t="s">
        <v>103</v>
      </c>
      <c r="E18" s="74" t="s">
        <v>334</v>
      </c>
      <c r="F18" s="74" t="s">
        <v>125</v>
      </c>
      <c r="G18" s="74" t="s">
        <v>181</v>
      </c>
      <c r="H18" s="74" t="s">
        <v>335</v>
      </c>
    </row>
    <row r="19" spans="1:8" ht="20.100000000000001" customHeight="1" x14ac:dyDescent="0.2">
      <c r="A19" s="35">
        <f>SUBTOTAL(103,$B$4:B19)*1</f>
        <v>16</v>
      </c>
      <c r="B19" s="74" t="s">
        <v>86</v>
      </c>
      <c r="C19" s="74" t="s">
        <v>336</v>
      </c>
      <c r="D19" s="74" t="s">
        <v>103</v>
      </c>
      <c r="E19" s="74" t="s">
        <v>334</v>
      </c>
      <c r="F19" s="74" t="s">
        <v>125</v>
      </c>
      <c r="G19" s="74" t="s">
        <v>181</v>
      </c>
      <c r="H19" s="74" t="s">
        <v>337</v>
      </c>
    </row>
    <row r="20" spans="1:8" ht="20.100000000000001" customHeight="1" x14ac:dyDescent="0.2">
      <c r="A20" s="35">
        <f>SUBTOTAL(103,$B$4:B20)*1</f>
        <v>17</v>
      </c>
      <c r="B20" s="74" t="s">
        <v>86</v>
      </c>
      <c r="C20" s="74" t="s">
        <v>329</v>
      </c>
      <c r="D20" s="74" t="s">
        <v>103</v>
      </c>
      <c r="E20" s="74" t="s">
        <v>330</v>
      </c>
      <c r="F20" s="74" t="s">
        <v>63</v>
      </c>
      <c r="G20" s="74" t="s">
        <v>181</v>
      </c>
      <c r="H20" s="74" t="s">
        <v>331</v>
      </c>
    </row>
    <row r="21" spans="1:8" ht="20.100000000000001" customHeight="1" x14ac:dyDescent="0.2">
      <c r="A21" s="35">
        <f>SUBTOTAL(103,$B$4:B21)*1</f>
        <v>18</v>
      </c>
      <c r="B21" s="74" t="s">
        <v>96</v>
      </c>
      <c r="C21" s="74" t="s">
        <v>340</v>
      </c>
      <c r="D21" s="74" t="s">
        <v>103</v>
      </c>
      <c r="E21" s="74" t="s">
        <v>341</v>
      </c>
      <c r="F21" s="74" t="s">
        <v>63</v>
      </c>
      <c r="G21" s="74" t="s">
        <v>181</v>
      </c>
      <c r="H21" s="74" t="s">
        <v>342</v>
      </c>
    </row>
    <row r="22" spans="1:8" ht="20.100000000000001" customHeight="1" x14ac:dyDescent="0.2">
      <c r="A22" s="35">
        <f>SUBTOTAL(103,$B$4:B22)*1</f>
        <v>19</v>
      </c>
      <c r="B22" s="74" t="s">
        <v>96</v>
      </c>
      <c r="C22" s="74" t="s">
        <v>338</v>
      </c>
      <c r="D22" s="74" t="s">
        <v>103</v>
      </c>
      <c r="E22" s="74" t="s">
        <v>109</v>
      </c>
      <c r="F22" s="74" t="s">
        <v>63</v>
      </c>
      <c r="G22" s="74" t="s">
        <v>181</v>
      </c>
      <c r="H22" s="74" t="s">
        <v>339</v>
      </c>
    </row>
    <row r="23" spans="1:8" ht="20.100000000000001" customHeight="1" x14ac:dyDescent="0.2">
      <c r="A23" s="35">
        <f>SUBTOTAL(103,$B$4:B23)*1</f>
        <v>20</v>
      </c>
      <c r="B23" s="74" t="s">
        <v>96</v>
      </c>
      <c r="C23" s="74" t="s">
        <v>163</v>
      </c>
      <c r="D23" s="74" t="s">
        <v>103</v>
      </c>
      <c r="E23" s="74" t="s">
        <v>131</v>
      </c>
      <c r="F23" s="74" t="s">
        <v>125</v>
      </c>
      <c r="G23" s="74" t="s">
        <v>181</v>
      </c>
      <c r="H23" s="74" t="s">
        <v>249</v>
      </c>
    </row>
    <row r="24" spans="1:8" ht="20.100000000000001" customHeight="1" x14ac:dyDescent="0.2">
      <c r="A24" s="35">
        <f>SUBTOTAL(103,$B$4:B24)*1</f>
        <v>21</v>
      </c>
      <c r="B24" s="74" t="s">
        <v>96</v>
      </c>
      <c r="C24" s="74" t="s">
        <v>149</v>
      </c>
      <c r="D24" s="74" t="s">
        <v>103</v>
      </c>
      <c r="E24" s="74" t="s">
        <v>131</v>
      </c>
      <c r="F24" s="74" t="s">
        <v>125</v>
      </c>
      <c r="G24" s="74" t="s">
        <v>181</v>
      </c>
      <c r="H24" s="74" t="s">
        <v>230</v>
      </c>
    </row>
    <row r="25" spans="1:8" ht="20.100000000000001" customHeight="1" x14ac:dyDescent="0.2">
      <c r="A25" s="35">
        <f>SUBTOTAL(103,$B$4:B25)*1</f>
        <v>22</v>
      </c>
      <c r="B25" s="74" t="s">
        <v>96</v>
      </c>
      <c r="C25" s="74" t="s">
        <v>175</v>
      </c>
      <c r="D25" s="74" t="s">
        <v>103</v>
      </c>
      <c r="E25" s="74" t="s">
        <v>131</v>
      </c>
      <c r="F25" s="74" t="s">
        <v>125</v>
      </c>
      <c r="G25" s="74" t="s">
        <v>181</v>
      </c>
      <c r="H25" s="74" t="s">
        <v>231</v>
      </c>
    </row>
    <row r="26" spans="1:8" ht="20.100000000000001" customHeight="1" x14ac:dyDescent="0.2">
      <c r="A26" s="35">
        <f>SUBTOTAL(103,$B$4:B26)*1</f>
        <v>23</v>
      </c>
      <c r="B26" s="74" t="s">
        <v>96</v>
      </c>
      <c r="C26" s="74" t="s">
        <v>134</v>
      </c>
      <c r="D26" s="74" t="s">
        <v>103</v>
      </c>
      <c r="E26" s="74" t="s">
        <v>131</v>
      </c>
      <c r="F26" s="74" t="s">
        <v>125</v>
      </c>
      <c r="G26" s="74" t="s">
        <v>181</v>
      </c>
      <c r="H26" s="74" t="s">
        <v>232</v>
      </c>
    </row>
    <row r="27" spans="1:8" ht="20.100000000000001" customHeight="1" x14ac:dyDescent="0.2">
      <c r="A27" s="35">
        <f>SUBTOTAL(103,$B$4:B27)*1</f>
        <v>24</v>
      </c>
      <c r="B27" s="74" t="s">
        <v>96</v>
      </c>
      <c r="C27" s="74" t="s">
        <v>170</v>
      </c>
      <c r="D27" s="74" t="s">
        <v>103</v>
      </c>
      <c r="E27" s="74" t="s">
        <v>131</v>
      </c>
      <c r="F27" s="74" t="s">
        <v>125</v>
      </c>
      <c r="G27" s="74" t="s">
        <v>181</v>
      </c>
      <c r="H27" s="74" t="s">
        <v>233</v>
      </c>
    </row>
    <row r="28" spans="1:8" ht="20.100000000000001" customHeight="1" x14ac:dyDescent="0.2">
      <c r="A28" s="35">
        <f>SUBTOTAL(103,$B$4:B28)*1</f>
        <v>25</v>
      </c>
      <c r="B28" s="74" t="s">
        <v>96</v>
      </c>
      <c r="C28" s="74" t="s">
        <v>154</v>
      </c>
      <c r="D28" s="74" t="s">
        <v>103</v>
      </c>
      <c r="E28" s="74" t="s">
        <v>131</v>
      </c>
      <c r="F28" s="74" t="s">
        <v>125</v>
      </c>
      <c r="G28" s="74" t="s">
        <v>181</v>
      </c>
      <c r="H28" s="74" t="s">
        <v>234</v>
      </c>
    </row>
    <row r="29" spans="1:8" ht="20.100000000000001" customHeight="1" x14ac:dyDescent="0.2">
      <c r="A29" s="35">
        <f>SUBTOTAL(103,$B$4:B29)*1</f>
        <v>26</v>
      </c>
      <c r="B29" s="74" t="s">
        <v>96</v>
      </c>
      <c r="C29" s="74" t="s">
        <v>142</v>
      </c>
      <c r="D29" s="74" t="s">
        <v>103</v>
      </c>
      <c r="E29" s="74" t="s">
        <v>131</v>
      </c>
      <c r="F29" s="74" t="s">
        <v>125</v>
      </c>
      <c r="G29" s="74" t="s">
        <v>181</v>
      </c>
      <c r="H29" s="74" t="s">
        <v>235</v>
      </c>
    </row>
    <row r="30" spans="1:8" ht="20.100000000000001" customHeight="1" x14ac:dyDescent="0.2">
      <c r="A30" s="35">
        <f>SUBTOTAL(103,$B$4:B30)*1</f>
        <v>27</v>
      </c>
      <c r="B30" s="74" t="s">
        <v>96</v>
      </c>
      <c r="C30" s="74" t="s">
        <v>138</v>
      </c>
      <c r="D30" s="74" t="s">
        <v>103</v>
      </c>
      <c r="E30" s="74" t="s">
        <v>131</v>
      </c>
      <c r="F30" s="74" t="s">
        <v>125</v>
      </c>
      <c r="G30" s="74" t="s">
        <v>181</v>
      </c>
      <c r="H30" s="74" t="s">
        <v>236</v>
      </c>
    </row>
    <row r="31" spans="1:8" ht="20.100000000000001" customHeight="1" x14ac:dyDescent="0.2">
      <c r="A31" s="35">
        <f>SUBTOTAL(103,$B$4:B31)*1</f>
        <v>28</v>
      </c>
      <c r="B31" s="74" t="s">
        <v>96</v>
      </c>
      <c r="C31" s="74" t="s">
        <v>130</v>
      </c>
      <c r="D31" s="74" t="s">
        <v>103</v>
      </c>
      <c r="E31" s="74" t="s">
        <v>131</v>
      </c>
      <c r="F31" s="74" t="s">
        <v>125</v>
      </c>
      <c r="G31" s="74" t="s">
        <v>181</v>
      </c>
      <c r="H31" s="74" t="s">
        <v>237</v>
      </c>
    </row>
    <row r="32" spans="1:8" ht="20.100000000000001" customHeight="1" x14ac:dyDescent="0.2">
      <c r="A32" s="35">
        <f>SUBTOTAL(103,$B$4:B32)*1</f>
        <v>29</v>
      </c>
      <c r="B32" s="74" t="s">
        <v>96</v>
      </c>
      <c r="C32" s="74" t="s">
        <v>166</v>
      </c>
      <c r="D32" s="74" t="s">
        <v>103</v>
      </c>
      <c r="E32" s="74" t="s">
        <v>131</v>
      </c>
      <c r="F32" s="74" t="s">
        <v>125</v>
      </c>
      <c r="G32" s="74" t="s">
        <v>181</v>
      </c>
      <c r="H32" s="74" t="s">
        <v>238</v>
      </c>
    </row>
    <row r="33" spans="1:8" ht="20.100000000000001" customHeight="1" x14ac:dyDescent="0.2">
      <c r="A33" s="35">
        <f>SUBTOTAL(103,$B$4:B33)*1</f>
        <v>30</v>
      </c>
      <c r="B33" s="74" t="s">
        <v>96</v>
      </c>
      <c r="C33" s="74" t="s">
        <v>143</v>
      </c>
      <c r="D33" s="74" t="s">
        <v>103</v>
      </c>
      <c r="E33" s="74" t="s">
        <v>131</v>
      </c>
      <c r="F33" s="74" t="s">
        <v>125</v>
      </c>
      <c r="G33" s="74" t="s">
        <v>181</v>
      </c>
      <c r="H33" s="74" t="s">
        <v>239</v>
      </c>
    </row>
    <row r="34" spans="1:8" ht="20.100000000000001" customHeight="1" x14ac:dyDescent="0.2">
      <c r="A34" s="35">
        <f>SUBTOTAL(103,$B$4:B34)*1</f>
        <v>31</v>
      </c>
      <c r="B34" s="74" t="s">
        <v>96</v>
      </c>
      <c r="C34" s="74" t="s">
        <v>178</v>
      </c>
      <c r="D34" s="74" t="s">
        <v>103</v>
      </c>
      <c r="E34" s="74" t="s">
        <v>131</v>
      </c>
      <c r="F34" s="74" t="s">
        <v>125</v>
      </c>
      <c r="G34" s="74" t="s">
        <v>181</v>
      </c>
      <c r="H34" s="74" t="s">
        <v>240</v>
      </c>
    </row>
    <row r="35" spans="1:8" ht="20.100000000000001" customHeight="1" x14ac:dyDescent="0.2">
      <c r="A35" s="35">
        <f>SUBTOTAL(103,$B$4:B35)*1</f>
        <v>32</v>
      </c>
      <c r="B35" s="74" t="s">
        <v>96</v>
      </c>
      <c r="C35" s="74" t="s">
        <v>139</v>
      </c>
      <c r="D35" s="74" t="s">
        <v>103</v>
      </c>
      <c r="E35" s="74" t="s">
        <v>131</v>
      </c>
      <c r="F35" s="74" t="s">
        <v>125</v>
      </c>
      <c r="G35" s="74" t="s">
        <v>181</v>
      </c>
      <c r="H35" s="74" t="s">
        <v>241</v>
      </c>
    </row>
    <row r="36" spans="1:8" ht="20.100000000000001" customHeight="1" x14ac:dyDescent="0.2">
      <c r="A36" s="35">
        <f>SUBTOTAL(103,$B$4:B36)*1</f>
        <v>33</v>
      </c>
      <c r="B36" s="74" t="s">
        <v>96</v>
      </c>
      <c r="C36" s="74" t="s">
        <v>168</v>
      </c>
      <c r="D36" s="74" t="s">
        <v>103</v>
      </c>
      <c r="E36" s="74" t="s">
        <v>131</v>
      </c>
      <c r="F36" s="74" t="s">
        <v>125</v>
      </c>
      <c r="G36" s="74" t="s">
        <v>181</v>
      </c>
      <c r="H36" s="74" t="s">
        <v>242</v>
      </c>
    </row>
    <row r="37" spans="1:8" ht="20.100000000000001" customHeight="1" x14ac:dyDescent="0.2">
      <c r="A37" s="35">
        <f>SUBTOTAL(103,$B$4:B37)*1</f>
        <v>34</v>
      </c>
      <c r="B37" s="74" t="s">
        <v>96</v>
      </c>
      <c r="C37" s="74" t="s">
        <v>137</v>
      </c>
      <c r="D37" s="74" t="s">
        <v>103</v>
      </c>
      <c r="E37" s="74" t="s">
        <v>131</v>
      </c>
      <c r="F37" s="74" t="s">
        <v>125</v>
      </c>
      <c r="G37" s="74" t="s">
        <v>181</v>
      </c>
      <c r="H37" s="74" t="s">
        <v>243</v>
      </c>
    </row>
    <row r="38" spans="1:8" ht="20.100000000000001" customHeight="1" x14ac:dyDescent="0.2">
      <c r="A38" s="35">
        <f>SUBTOTAL(103,$B$4:B38)*1</f>
        <v>35</v>
      </c>
      <c r="B38" s="74" t="s">
        <v>96</v>
      </c>
      <c r="C38" s="74" t="s">
        <v>167</v>
      </c>
      <c r="D38" s="74" t="s">
        <v>103</v>
      </c>
      <c r="E38" s="74" t="s">
        <v>131</v>
      </c>
      <c r="F38" s="74" t="s">
        <v>125</v>
      </c>
      <c r="G38" s="74" t="s">
        <v>181</v>
      </c>
      <c r="H38" s="74" t="s">
        <v>247</v>
      </c>
    </row>
    <row r="39" spans="1:8" ht="20.100000000000001" customHeight="1" x14ac:dyDescent="0.2">
      <c r="A39" s="35">
        <f>SUBTOTAL(103,$B$4:B39)*1</f>
        <v>36</v>
      </c>
      <c r="B39" s="74" t="s">
        <v>96</v>
      </c>
      <c r="C39" s="74" t="s">
        <v>179</v>
      </c>
      <c r="D39" s="74" t="s">
        <v>103</v>
      </c>
      <c r="E39" s="74" t="s">
        <v>131</v>
      </c>
      <c r="F39" s="74" t="s">
        <v>125</v>
      </c>
      <c r="G39" s="74" t="s">
        <v>181</v>
      </c>
      <c r="H39" s="74" t="s">
        <v>248</v>
      </c>
    </row>
    <row r="40" spans="1:8" ht="20.100000000000001" customHeight="1" x14ac:dyDescent="0.2">
      <c r="A40" s="35">
        <f>SUBTOTAL(103,$B$4:B40)*1</f>
        <v>37</v>
      </c>
      <c r="B40" s="74" t="s">
        <v>96</v>
      </c>
      <c r="C40" s="74" t="s">
        <v>158</v>
      </c>
      <c r="D40" s="74" t="s">
        <v>103</v>
      </c>
      <c r="E40" s="74" t="s">
        <v>131</v>
      </c>
      <c r="F40" s="74" t="s">
        <v>125</v>
      </c>
      <c r="G40" s="74" t="s">
        <v>181</v>
      </c>
      <c r="H40" s="74" t="s">
        <v>207</v>
      </c>
    </row>
    <row r="41" spans="1:8" ht="20.100000000000001" customHeight="1" x14ac:dyDescent="0.2">
      <c r="A41" s="35">
        <f>SUBTOTAL(103,$B$4:B41)*1</f>
        <v>38</v>
      </c>
      <c r="B41" s="74" t="s">
        <v>96</v>
      </c>
      <c r="C41" s="74" t="s">
        <v>250</v>
      </c>
      <c r="D41" s="74" t="s">
        <v>103</v>
      </c>
      <c r="E41" s="74" t="s">
        <v>131</v>
      </c>
      <c r="F41" s="74" t="s">
        <v>125</v>
      </c>
      <c r="G41" s="74" t="s">
        <v>181</v>
      </c>
      <c r="H41" s="74" t="s">
        <v>251</v>
      </c>
    </row>
    <row r="42" spans="1:8" ht="20.100000000000001" customHeight="1" x14ac:dyDescent="0.2">
      <c r="A42" s="35">
        <f>SUBTOTAL(103,$B$4:B42)*1</f>
        <v>39</v>
      </c>
      <c r="B42" s="74" t="s">
        <v>96</v>
      </c>
      <c r="C42" s="74" t="s">
        <v>144</v>
      </c>
      <c r="D42" s="74" t="s">
        <v>103</v>
      </c>
      <c r="E42" s="74" t="s">
        <v>131</v>
      </c>
      <c r="F42" s="74" t="s">
        <v>125</v>
      </c>
      <c r="G42" s="74" t="s">
        <v>181</v>
      </c>
      <c r="H42" s="74" t="s">
        <v>252</v>
      </c>
    </row>
    <row r="43" spans="1:8" ht="20.100000000000001" customHeight="1" x14ac:dyDescent="0.2">
      <c r="A43" s="35">
        <f>SUBTOTAL(103,$B$4:B43)*1</f>
        <v>40</v>
      </c>
      <c r="B43" s="74" t="s">
        <v>96</v>
      </c>
      <c r="C43" s="74" t="s">
        <v>244</v>
      </c>
      <c r="D43" s="74" t="s">
        <v>103</v>
      </c>
      <c r="E43" s="74" t="s">
        <v>245</v>
      </c>
      <c r="F43" s="74" t="s">
        <v>125</v>
      </c>
      <c r="G43" s="74" t="s">
        <v>108</v>
      </c>
      <c r="H43" s="74" t="s">
        <v>246</v>
      </c>
    </row>
    <row r="44" spans="1:8" ht="20.100000000000001" customHeight="1" x14ac:dyDescent="0.2">
      <c r="A44" s="35">
        <f>SUBTOTAL(103,$B$4:B44)*1</f>
        <v>41</v>
      </c>
      <c r="B44" s="74" t="s">
        <v>90</v>
      </c>
      <c r="C44" s="74" t="s">
        <v>323</v>
      </c>
      <c r="D44" s="74" t="s">
        <v>101</v>
      </c>
      <c r="E44" s="74" t="s">
        <v>209</v>
      </c>
      <c r="F44" s="74" t="s">
        <v>63</v>
      </c>
      <c r="G44" s="74" t="s">
        <v>105</v>
      </c>
      <c r="H44" s="74" t="s">
        <v>324</v>
      </c>
    </row>
    <row r="45" spans="1:8" ht="20.100000000000001" customHeight="1" x14ac:dyDescent="0.2">
      <c r="A45" s="35">
        <f>SUBTOTAL(103,$B$4:B45)*1</f>
        <v>42</v>
      </c>
      <c r="B45" s="74" t="s">
        <v>90</v>
      </c>
      <c r="C45" s="74" t="s">
        <v>208</v>
      </c>
      <c r="D45" s="74" t="s">
        <v>103</v>
      </c>
      <c r="E45" s="74" t="s">
        <v>209</v>
      </c>
      <c r="F45" s="74" t="s">
        <v>63</v>
      </c>
      <c r="G45" s="74" t="s">
        <v>105</v>
      </c>
      <c r="H45" s="74" t="s">
        <v>210</v>
      </c>
    </row>
    <row r="46" spans="1:8" ht="20.100000000000001" customHeight="1" x14ac:dyDescent="0.2">
      <c r="A46" s="35">
        <f>SUBTOTAL(103,$B$4:B46)*1</f>
        <v>43</v>
      </c>
      <c r="B46" s="74" t="s">
        <v>90</v>
      </c>
      <c r="C46" s="74" t="s">
        <v>253</v>
      </c>
      <c r="D46" s="74" t="s">
        <v>103</v>
      </c>
      <c r="E46" s="74" t="s">
        <v>209</v>
      </c>
      <c r="F46" s="74" t="s">
        <v>63</v>
      </c>
      <c r="G46" s="74" t="s">
        <v>105</v>
      </c>
      <c r="H46" s="74" t="s">
        <v>210</v>
      </c>
    </row>
    <row r="47" spans="1:8" ht="20.100000000000001" customHeight="1" x14ac:dyDescent="0.2">
      <c r="A47" s="35">
        <f>SUBTOTAL(103,$B$4:B47)*1</f>
        <v>44</v>
      </c>
      <c r="B47" s="74" t="s">
        <v>90</v>
      </c>
      <c r="C47" s="74" t="s">
        <v>254</v>
      </c>
      <c r="D47" s="74" t="s">
        <v>103</v>
      </c>
      <c r="E47" s="74" t="s">
        <v>209</v>
      </c>
      <c r="F47" s="74" t="s">
        <v>63</v>
      </c>
      <c r="G47" s="74" t="s">
        <v>105</v>
      </c>
      <c r="H47" s="74" t="s">
        <v>255</v>
      </c>
    </row>
    <row r="48" spans="1:8" ht="20.100000000000001" customHeight="1" x14ac:dyDescent="0.2">
      <c r="A48" s="35">
        <f>SUBTOTAL(103,$B$4:B48)*1</f>
        <v>45</v>
      </c>
      <c r="B48" s="74" t="s">
        <v>90</v>
      </c>
      <c r="C48" s="74" t="s">
        <v>256</v>
      </c>
      <c r="D48" s="74" t="s">
        <v>103</v>
      </c>
      <c r="E48" s="74" t="s">
        <v>209</v>
      </c>
      <c r="F48" s="74" t="s">
        <v>63</v>
      </c>
      <c r="G48" s="74" t="s">
        <v>105</v>
      </c>
      <c r="H48" s="74" t="s">
        <v>210</v>
      </c>
    </row>
    <row r="49" spans="1:8" ht="20.100000000000001" customHeight="1" x14ac:dyDescent="0.2">
      <c r="A49" s="35">
        <f>SUBTOTAL(103,$B$4:B49)*1</f>
        <v>46</v>
      </c>
      <c r="B49" s="74" t="s">
        <v>90</v>
      </c>
      <c r="C49" s="74" t="s">
        <v>211</v>
      </c>
      <c r="D49" s="74" t="s">
        <v>103</v>
      </c>
      <c r="E49" s="74" t="s">
        <v>209</v>
      </c>
      <c r="F49" s="74" t="s">
        <v>63</v>
      </c>
      <c r="G49" s="74" t="s">
        <v>105</v>
      </c>
      <c r="H49" s="74" t="s">
        <v>212</v>
      </c>
    </row>
    <row r="50" spans="1:8" ht="20.100000000000001" customHeight="1" x14ac:dyDescent="0.2">
      <c r="A50" s="35">
        <f>SUBTOTAL(103,$B$4:B50)*1</f>
        <v>47</v>
      </c>
      <c r="B50" s="74" t="s">
        <v>90</v>
      </c>
      <c r="C50" s="74" t="s">
        <v>298</v>
      </c>
      <c r="D50" s="74" t="s">
        <v>103</v>
      </c>
      <c r="E50" s="74" t="s">
        <v>209</v>
      </c>
      <c r="F50" s="74" t="s">
        <v>63</v>
      </c>
      <c r="G50" s="74" t="s">
        <v>105</v>
      </c>
      <c r="H50" s="74" t="s">
        <v>299</v>
      </c>
    </row>
    <row r="51" spans="1:8" ht="20.100000000000001" customHeight="1" x14ac:dyDescent="0.2">
      <c r="A51" s="35">
        <f>SUBTOTAL(103,$B$4:B51)*1</f>
        <v>48</v>
      </c>
      <c r="B51" s="74" t="s">
        <v>90</v>
      </c>
      <c r="C51" s="74" t="s">
        <v>300</v>
      </c>
      <c r="D51" s="74" t="s">
        <v>103</v>
      </c>
      <c r="E51" s="74" t="s">
        <v>209</v>
      </c>
      <c r="F51" s="74" t="s">
        <v>63</v>
      </c>
      <c r="G51" s="74" t="s">
        <v>105</v>
      </c>
      <c r="H51" s="74" t="s">
        <v>301</v>
      </c>
    </row>
    <row r="52" spans="1:8" ht="20.100000000000001" customHeight="1" x14ac:dyDescent="0.2">
      <c r="A52" s="35">
        <f>SUBTOTAL(103,$B$4:B52)*1</f>
        <v>49</v>
      </c>
      <c r="B52" s="74" t="s">
        <v>90</v>
      </c>
      <c r="C52" s="74" t="s">
        <v>302</v>
      </c>
      <c r="D52" s="74" t="s">
        <v>103</v>
      </c>
      <c r="E52" s="74" t="s">
        <v>209</v>
      </c>
      <c r="F52" s="74" t="s">
        <v>63</v>
      </c>
      <c r="G52" s="74" t="s">
        <v>105</v>
      </c>
      <c r="H52" s="47" t="s">
        <v>303</v>
      </c>
    </row>
    <row r="53" spans="1:8" ht="20.100000000000001" customHeight="1" x14ac:dyDescent="0.2">
      <c r="A53" s="35">
        <f>SUBTOTAL(103,$B$4:B53)*1</f>
        <v>50</v>
      </c>
      <c r="B53" s="74" t="s">
        <v>94</v>
      </c>
      <c r="C53" s="74" t="s">
        <v>176</v>
      </c>
      <c r="D53" s="74" t="s">
        <v>103</v>
      </c>
      <c r="E53" s="74" t="s">
        <v>177</v>
      </c>
      <c r="F53" s="74" t="s">
        <v>63</v>
      </c>
      <c r="G53" s="74" t="s">
        <v>181</v>
      </c>
      <c r="H53" s="74" t="s">
        <v>182</v>
      </c>
    </row>
    <row r="54" spans="1:8" ht="20.100000000000001" customHeight="1" x14ac:dyDescent="0.2">
      <c r="A54" s="35">
        <f>SUBTOTAL(103,$B$4:B54)*1</f>
        <v>51</v>
      </c>
      <c r="B54" s="74" t="s">
        <v>94</v>
      </c>
      <c r="C54" s="74" t="s">
        <v>305</v>
      </c>
      <c r="D54" s="74" t="s">
        <v>133</v>
      </c>
      <c r="E54" s="74" t="s">
        <v>306</v>
      </c>
      <c r="F54" s="74" t="s">
        <v>63</v>
      </c>
      <c r="G54" s="74" t="s">
        <v>181</v>
      </c>
      <c r="H54" s="74" t="s">
        <v>307</v>
      </c>
    </row>
    <row r="55" spans="1:8" ht="20.100000000000001" customHeight="1" x14ac:dyDescent="0.2">
      <c r="A55" s="35">
        <f>SUBTOTAL(103,$B$4:B55)*1</f>
        <v>52</v>
      </c>
      <c r="B55" s="74" t="s">
        <v>100</v>
      </c>
      <c r="C55" s="74" t="s">
        <v>308</v>
      </c>
      <c r="D55" s="74" t="s">
        <v>103</v>
      </c>
      <c r="E55" s="74" t="s">
        <v>141</v>
      </c>
      <c r="F55" s="74" t="s">
        <v>125</v>
      </c>
      <c r="G55" s="74" t="s">
        <v>105</v>
      </c>
      <c r="H55" s="74" t="s">
        <v>309</v>
      </c>
    </row>
    <row r="56" spans="1:8" ht="20.100000000000001" customHeight="1" x14ac:dyDescent="0.2">
      <c r="A56" s="35">
        <f>SUBTOTAL(103,$B$4:B56)*1</f>
        <v>53</v>
      </c>
      <c r="B56" s="74" t="s">
        <v>100</v>
      </c>
      <c r="C56" s="74" t="s">
        <v>310</v>
      </c>
      <c r="D56" s="74" t="s">
        <v>103</v>
      </c>
      <c r="E56" s="74" t="s">
        <v>141</v>
      </c>
      <c r="F56" s="74" t="s">
        <v>125</v>
      </c>
      <c r="G56" s="74" t="s">
        <v>105</v>
      </c>
      <c r="H56" s="74" t="s">
        <v>311</v>
      </c>
    </row>
    <row r="57" spans="1:8" ht="20.100000000000001" customHeight="1" x14ac:dyDescent="0.2">
      <c r="A57" s="35">
        <f>SUBTOTAL(103,$B$4:B57)*1</f>
        <v>54</v>
      </c>
      <c r="B57" s="74" t="s">
        <v>100</v>
      </c>
      <c r="C57" s="74" t="s">
        <v>171</v>
      </c>
      <c r="D57" s="74" t="s">
        <v>103</v>
      </c>
      <c r="E57" s="74" t="s">
        <v>141</v>
      </c>
      <c r="F57" s="74" t="s">
        <v>125</v>
      </c>
      <c r="G57" s="74" t="s">
        <v>105</v>
      </c>
      <c r="H57" s="74" t="s">
        <v>183</v>
      </c>
    </row>
    <row r="58" spans="1:8" ht="20.100000000000001" customHeight="1" x14ac:dyDescent="0.2">
      <c r="A58" s="35">
        <f>SUBTOTAL(103,$B$4:B58)*1</f>
        <v>55</v>
      </c>
      <c r="B58" s="74" t="s">
        <v>100</v>
      </c>
      <c r="C58" s="74" t="s">
        <v>327</v>
      </c>
      <c r="D58" s="74" t="s">
        <v>103</v>
      </c>
      <c r="E58" s="74" t="s">
        <v>141</v>
      </c>
      <c r="F58" s="74" t="s">
        <v>125</v>
      </c>
      <c r="G58" s="74" t="s">
        <v>105</v>
      </c>
      <c r="H58" s="74" t="s">
        <v>328</v>
      </c>
    </row>
    <row r="59" spans="1:8" ht="20.100000000000001" customHeight="1" x14ac:dyDescent="0.2">
      <c r="A59" s="35">
        <f>SUBTOTAL(103,$B$4:B59)*1</f>
        <v>56</v>
      </c>
      <c r="B59" s="74" t="s">
        <v>100</v>
      </c>
      <c r="C59" s="74" t="s">
        <v>162</v>
      </c>
      <c r="D59" s="74" t="s">
        <v>101</v>
      </c>
      <c r="E59" s="74" t="s">
        <v>141</v>
      </c>
      <c r="F59" s="74" t="s">
        <v>125</v>
      </c>
      <c r="G59" s="74" t="s">
        <v>105</v>
      </c>
      <c r="H59" s="74" t="s">
        <v>184</v>
      </c>
    </row>
    <row r="60" spans="1:8" ht="20.100000000000001" customHeight="1" x14ac:dyDescent="0.2">
      <c r="A60" s="35">
        <f>SUBTOTAL(103,$B$4:B60)*1</f>
        <v>57</v>
      </c>
      <c r="B60" s="74" t="s">
        <v>100</v>
      </c>
      <c r="C60" s="74" t="s">
        <v>140</v>
      </c>
      <c r="D60" s="74" t="s">
        <v>103</v>
      </c>
      <c r="E60" s="74" t="s">
        <v>141</v>
      </c>
      <c r="F60" s="74" t="s">
        <v>125</v>
      </c>
      <c r="G60" s="74" t="s">
        <v>105</v>
      </c>
      <c r="H60" s="74" t="s">
        <v>206</v>
      </c>
    </row>
    <row r="61" spans="1:8" ht="20.100000000000001" customHeight="1" x14ac:dyDescent="0.2">
      <c r="A61" s="35">
        <f>SUBTOTAL(103,$B$4:B61)*1</f>
        <v>58</v>
      </c>
      <c r="B61" s="74" t="s">
        <v>85</v>
      </c>
      <c r="C61" s="74" t="s">
        <v>152</v>
      </c>
      <c r="D61" s="74" t="s">
        <v>103</v>
      </c>
      <c r="E61" s="74" t="s">
        <v>114</v>
      </c>
      <c r="F61" s="74" t="s">
        <v>125</v>
      </c>
      <c r="G61" s="74" t="s">
        <v>185</v>
      </c>
      <c r="H61" s="74" t="s">
        <v>186</v>
      </c>
    </row>
    <row r="62" spans="1:8" ht="20.100000000000001" customHeight="1" x14ac:dyDescent="0.2">
      <c r="A62" s="35">
        <f>SUBTOTAL(103,$B$4:B62)*1</f>
        <v>59</v>
      </c>
      <c r="B62" s="74" t="s">
        <v>85</v>
      </c>
      <c r="C62" s="74" t="s">
        <v>312</v>
      </c>
      <c r="D62" s="74" t="s">
        <v>103</v>
      </c>
      <c r="E62" s="74" t="s">
        <v>260</v>
      </c>
      <c r="F62" s="74" t="s">
        <v>7</v>
      </c>
      <c r="G62" s="74" t="s">
        <v>105</v>
      </c>
      <c r="H62" s="74" t="s">
        <v>313</v>
      </c>
    </row>
    <row r="63" spans="1:8" ht="20.100000000000001" customHeight="1" x14ac:dyDescent="0.2">
      <c r="A63" s="35">
        <f>SUBTOTAL(103,$B$4:B63)*1</f>
        <v>60</v>
      </c>
      <c r="B63" s="74" t="s">
        <v>87</v>
      </c>
      <c r="C63" s="74" t="s">
        <v>187</v>
      </c>
      <c r="D63" s="74" t="s">
        <v>101</v>
      </c>
      <c r="E63" s="74" t="s">
        <v>188</v>
      </c>
      <c r="F63" s="74" t="s">
        <v>125</v>
      </c>
      <c r="G63" s="74" t="s">
        <v>104</v>
      </c>
      <c r="H63" s="74" t="s">
        <v>189</v>
      </c>
    </row>
    <row r="64" spans="1:8" ht="20.100000000000001" customHeight="1" x14ac:dyDescent="0.2">
      <c r="A64" s="35">
        <f>SUBTOTAL(103,$B$4:B64)*1</f>
        <v>61</v>
      </c>
      <c r="B64" s="74" t="s">
        <v>126</v>
      </c>
      <c r="C64" s="74" t="s">
        <v>319</v>
      </c>
      <c r="D64" s="74" t="s">
        <v>101</v>
      </c>
      <c r="E64" s="74" t="s">
        <v>118</v>
      </c>
      <c r="F64" s="74" t="s">
        <v>7</v>
      </c>
      <c r="G64" s="74" t="s">
        <v>181</v>
      </c>
      <c r="H64" s="74" t="s">
        <v>320</v>
      </c>
    </row>
    <row r="65" spans="1:8" ht="20.100000000000001" customHeight="1" x14ac:dyDescent="0.2">
      <c r="A65" s="35">
        <f>SUBTOTAL(103,$B$4:B65)*1</f>
        <v>62</v>
      </c>
      <c r="B65" s="74" t="s">
        <v>126</v>
      </c>
      <c r="C65" s="74" t="s">
        <v>315</v>
      </c>
      <c r="D65" s="74" t="s">
        <v>103</v>
      </c>
      <c r="E65" s="74" t="s">
        <v>118</v>
      </c>
      <c r="F65" s="74" t="s">
        <v>7</v>
      </c>
      <c r="G65" s="74" t="s">
        <v>181</v>
      </c>
      <c r="H65" s="74" t="s">
        <v>316</v>
      </c>
    </row>
    <row r="66" spans="1:8" ht="20.100000000000001" customHeight="1" x14ac:dyDescent="0.2">
      <c r="A66" s="35">
        <f>SUBTOTAL(103,$B$4:B66)*1</f>
        <v>63</v>
      </c>
      <c r="B66" s="74" t="s">
        <v>126</v>
      </c>
      <c r="C66" s="74" t="s">
        <v>317</v>
      </c>
      <c r="D66" s="74" t="s">
        <v>103</v>
      </c>
      <c r="E66" s="74" t="s">
        <v>118</v>
      </c>
      <c r="F66" s="74" t="s">
        <v>63</v>
      </c>
      <c r="G66" s="74" t="s">
        <v>181</v>
      </c>
      <c r="H66" s="74" t="s">
        <v>318</v>
      </c>
    </row>
    <row r="67" spans="1:8" ht="20.100000000000001" customHeight="1" x14ac:dyDescent="0.2">
      <c r="A67" s="35">
        <f>SUBTOTAL(103,$B$4:B67)*1</f>
        <v>64</v>
      </c>
      <c r="B67" s="74" t="s">
        <v>93</v>
      </c>
      <c r="C67" s="74" t="s">
        <v>172</v>
      </c>
      <c r="D67" s="74" t="s">
        <v>103</v>
      </c>
      <c r="E67" s="74" t="s">
        <v>128</v>
      </c>
      <c r="F67" s="74" t="s">
        <v>125</v>
      </c>
      <c r="G67" s="74" t="s">
        <v>129</v>
      </c>
      <c r="H67" s="74" t="s">
        <v>190</v>
      </c>
    </row>
    <row r="68" spans="1:8" ht="20.100000000000001" customHeight="1" x14ac:dyDescent="0.2">
      <c r="A68" s="35">
        <f>SUBTOTAL(103,$B$4:B68)*1</f>
        <v>65</v>
      </c>
      <c r="B68" s="74" t="s">
        <v>98</v>
      </c>
      <c r="C68" s="74" t="s">
        <v>191</v>
      </c>
      <c r="D68" s="74" t="s">
        <v>101</v>
      </c>
      <c r="E68" s="74" t="s">
        <v>192</v>
      </c>
      <c r="F68" s="74" t="s">
        <v>63</v>
      </c>
      <c r="G68" s="74" t="s">
        <v>122</v>
      </c>
      <c r="H68" s="74" t="s">
        <v>193</v>
      </c>
    </row>
    <row r="69" spans="1:8" ht="20.100000000000001" customHeight="1" x14ac:dyDescent="0.2">
      <c r="A69" s="35">
        <f>SUBTOTAL(103,$B$4:B69)*1</f>
        <v>66</v>
      </c>
      <c r="B69" s="74" t="s">
        <v>98</v>
      </c>
      <c r="C69" s="74" t="s">
        <v>194</v>
      </c>
      <c r="D69" s="74" t="s">
        <v>101</v>
      </c>
      <c r="E69" s="74" t="s">
        <v>192</v>
      </c>
      <c r="F69" s="74" t="s">
        <v>63</v>
      </c>
      <c r="G69" s="74" t="s">
        <v>122</v>
      </c>
      <c r="H69" s="74" t="s">
        <v>195</v>
      </c>
    </row>
    <row r="70" spans="1:8" ht="20.100000000000001" customHeight="1" x14ac:dyDescent="0.2">
      <c r="A70" s="35">
        <f>SUBTOTAL(103,$B$4:B70)*1</f>
        <v>67</v>
      </c>
      <c r="B70" s="74" t="s">
        <v>98</v>
      </c>
      <c r="C70" s="74" t="s">
        <v>196</v>
      </c>
      <c r="D70" s="74" t="s">
        <v>101</v>
      </c>
      <c r="E70" s="74" t="s">
        <v>151</v>
      </c>
      <c r="F70" s="74" t="s">
        <v>63</v>
      </c>
      <c r="G70" s="74" t="s">
        <v>181</v>
      </c>
      <c r="H70" s="74" t="s">
        <v>197</v>
      </c>
    </row>
    <row r="71" spans="1:8" ht="20.100000000000001" customHeight="1" x14ac:dyDescent="0.2">
      <c r="A71" s="35">
        <f>SUBTOTAL(103,$B$4:B71)*1</f>
        <v>68</v>
      </c>
      <c r="B71" s="74" t="s">
        <v>98</v>
      </c>
      <c r="C71" s="74" t="s">
        <v>198</v>
      </c>
      <c r="D71" s="74" t="s">
        <v>101</v>
      </c>
      <c r="E71" s="74" t="s">
        <v>151</v>
      </c>
      <c r="F71" s="74" t="s">
        <v>63</v>
      </c>
      <c r="G71" s="74" t="s">
        <v>181</v>
      </c>
      <c r="H71" s="74" t="s">
        <v>199</v>
      </c>
    </row>
    <row r="72" spans="1:8" ht="20.100000000000001" customHeight="1" x14ac:dyDescent="0.2">
      <c r="A72" s="35">
        <f>SUBTOTAL(103,$B$4:B72)*1</f>
        <v>69</v>
      </c>
      <c r="B72" s="74" t="s">
        <v>98</v>
      </c>
      <c r="C72" s="74" t="s">
        <v>200</v>
      </c>
      <c r="D72" s="74" t="s">
        <v>101</v>
      </c>
      <c r="E72" s="74" t="s">
        <v>151</v>
      </c>
      <c r="F72" s="74" t="s">
        <v>7</v>
      </c>
      <c r="G72" s="74" t="s">
        <v>181</v>
      </c>
      <c r="H72" s="74" t="s">
        <v>201</v>
      </c>
    </row>
    <row r="73" spans="1:8" ht="20.100000000000001" customHeight="1" x14ac:dyDescent="0.2">
      <c r="A73" s="35">
        <f>SUBTOTAL(103,$B$4:B73)*1</f>
        <v>70</v>
      </c>
      <c r="B73" s="74" t="s">
        <v>88</v>
      </c>
      <c r="C73" s="74" t="s">
        <v>127</v>
      </c>
      <c r="D73" s="74" t="s">
        <v>103</v>
      </c>
      <c r="E73" s="74" t="s">
        <v>123</v>
      </c>
      <c r="F73" s="74" t="s">
        <v>125</v>
      </c>
      <c r="G73" s="74" t="s">
        <v>124</v>
      </c>
      <c r="H73" s="74" t="s">
        <v>202</v>
      </c>
    </row>
    <row r="74" spans="1:8" ht="20.100000000000001" customHeight="1" x14ac:dyDescent="0.2">
      <c r="A74" s="35">
        <f>SUBTOTAL(103,$B$4:B74)*1</f>
        <v>71</v>
      </c>
      <c r="B74" s="74" t="s">
        <v>88</v>
      </c>
      <c r="C74" s="74" t="s">
        <v>203</v>
      </c>
      <c r="D74" s="74" t="s">
        <v>103</v>
      </c>
      <c r="E74" s="74" t="s">
        <v>123</v>
      </c>
      <c r="F74" s="74" t="s">
        <v>125</v>
      </c>
      <c r="G74" s="74" t="s">
        <v>124</v>
      </c>
      <c r="H74" s="74" t="s">
        <v>204</v>
      </c>
    </row>
    <row r="75" spans="1:8" ht="20.100000000000001" customHeight="1" x14ac:dyDescent="0.2">
      <c r="A75" s="35">
        <f>SUBTOTAL(103,$B$4:B75)*1</f>
        <v>72</v>
      </c>
      <c r="B75" s="74" t="s">
        <v>88</v>
      </c>
      <c r="C75" s="74" t="s">
        <v>153</v>
      </c>
      <c r="D75" s="74" t="s">
        <v>103</v>
      </c>
      <c r="E75" s="74" t="s">
        <v>123</v>
      </c>
      <c r="F75" s="74" t="s">
        <v>125</v>
      </c>
      <c r="G75" s="74" t="s">
        <v>124</v>
      </c>
      <c r="H75" s="74" t="s">
        <v>205</v>
      </c>
    </row>
  </sheetData>
  <autoFilter ref="A3:H75" xr:uid="{22878F7C-1288-4438-9B7E-0A5A6A4BA181}"/>
  <sortState xmlns:xlrd2="http://schemas.microsoft.com/office/spreadsheetml/2017/richdata2" ref="B4:H75">
    <sortCondition ref="B4:B75" customList="成都市,绵阳市,自贡市,攀枝花市,泸州市,德阳市,广元市,遂宁市,内江市,乐山市,资阳市,宜宾市,南充市,达州市,雅安市,阿坝州,甘孜州,凉山州,广安市,巴中市,眉山市,四川省"/>
    <sortCondition ref="E4:E75"/>
  </sortState>
  <phoneticPr fontId="1" type="noConversion"/>
  <conditionalFormatting sqref="C1:C3 C76:C1048576">
    <cfRule type="duplicateValues" dxfId="1" priority="1"/>
  </conditionalFormatting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11"/>
  <sheetViews>
    <sheetView workbookViewId="0">
      <pane ySplit="3" topLeftCell="A4" activePane="bottomLeft" state="frozen"/>
      <selection pane="bottomLeft" activeCell="M13" sqref="M13"/>
    </sheetView>
  </sheetViews>
  <sheetFormatPr defaultRowHeight="20.100000000000001" customHeight="1" x14ac:dyDescent="0.2"/>
  <cols>
    <col min="1" max="1" width="8" customWidth="1"/>
    <col min="2" max="2" width="9.625" style="8" customWidth="1"/>
    <col min="3" max="3" width="54.625" bestFit="1" customWidth="1"/>
    <col min="4" max="4" width="10.375" style="8" bestFit="1" customWidth="1"/>
    <col min="5" max="5" width="12" style="8" bestFit="1" customWidth="1"/>
    <col min="6" max="6" width="15" style="8" bestFit="1" customWidth="1"/>
    <col min="7" max="7" width="22.625" style="8" bestFit="1" customWidth="1"/>
    <col min="8" max="8" width="17.125" style="8" bestFit="1" customWidth="1"/>
    <col min="9" max="9" width="13.625" style="24" bestFit="1" customWidth="1"/>
    <col min="10" max="10" width="34.875" style="8" bestFit="1" customWidth="1"/>
    <col min="11" max="11" width="12" style="8" bestFit="1" customWidth="1"/>
  </cols>
  <sheetData>
    <row r="1" spans="1:11" ht="20.100000000000001" customHeight="1" x14ac:dyDescent="0.2">
      <c r="A1" s="14" t="s">
        <v>53</v>
      </c>
    </row>
    <row r="2" spans="1:11" ht="39.75" customHeight="1" x14ac:dyDescent="0.2">
      <c r="A2" s="40" t="s">
        <v>370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ht="20.100000000000001" customHeight="1" x14ac:dyDescent="0.2">
      <c r="A3" s="15" t="s">
        <v>33</v>
      </c>
      <c r="B3" s="15" t="s">
        <v>34</v>
      </c>
      <c r="C3" s="15" t="s">
        <v>35</v>
      </c>
      <c r="D3" s="15" t="s">
        <v>36</v>
      </c>
      <c r="E3" s="15" t="s">
        <v>37</v>
      </c>
      <c r="F3" s="15" t="s">
        <v>38</v>
      </c>
      <c r="G3" s="15" t="s">
        <v>44</v>
      </c>
      <c r="H3" s="15" t="s">
        <v>45</v>
      </c>
      <c r="I3" s="30" t="s">
        <v>43</v>
      </c>
      <c r="J3" s="15" t="s">
        <v>39</v>
      </c>
      <c r="K3" s="15" t="s">
        <v>46</v>
      </c>
    </row>
    <row r="4" spans="1:11" ht="20.100000000000001" customHeight="1" x14ac:dyDescent="0.2">
      <c r="A4" s="35">
        <f>SUBTOTAL(103,$B$4:B4)*1</f>
        <v>1</v>
      </c>
      <c r="B4" s="5" t="s">
        <v>86</v>
      </c>
      <c r="C4" s="5" t="s">
        <v>798</v>
      </c>
      <c r="D4" s="5" t="s">
        <v>799</v>
      </c>
      <c r="E4" s="5" t="s">
        <v>103</v>
      </c>
      <c r="F4" s="5" t="s">
        <v>7</v>
      </c>
      <c r="G4" s="5">
        <v>64.171000000000006</v>
      </c>
      <c r="H4" s="5">
        <v>87.299000000000007</v>
      </c>
      <c r="I4" s="6">
        <v>0.73507142120757396</v>
      </c>
      <c r="J4" s="5" t="s">
        <v>181</v>
      </c>
      <c r="K4" s="5" t="s">
        <v>764</v>
      </c>
    </row>
    <row r="5" spans="1:11" ht="20.100000000000001" customHeight="1" x14ac:dyDescent="0.2">
      <c r="A5" s="35">
        <f>SUBTOTAL(103,$B$4:B5)*1</f>
        <v>2</v>
      </c>
      <c r="B5" s="5" t="s">
        <v>86</v>
      </c>
      <c r="C5" s="5" t="s">
        <v>869</v>
      </c>
      <c r="D5" s="5" t="s">
        <v>870</v>
      </c>
      <c r="E5" s="5" t="s">
        <v>103</v>
      </c>
      <c r="F5" s="5" t="s">
        <v>7</v>
      </c>
      <c r="G5" s="5">
        <v>161.97</v>
      </c>
      <c r="H5" s="5">
        <v>206.828</v>
      </c>
      <c r="I5" s="6">
        <v>0.78311447192836503</v>
      </c>
      <c r="J5" s="5" t="s">
        <v>181</v>
      </c>
      <c r="K5" s="5" t="s">
        <v>764</v>
      </c>
    </row>
    <row r="6" spans="1:11" ht="20.100000000000001" customHeight="1" x14ac:dyDescent="0.2">
      <c r="A6" s="35">
        <f>SUBTOTAL(103,$B$4:B6)*1</f>
        <v>3</v>
      </c>
      <c r="B6" s="5" t="s">
        <v>86</v>
      </c>
      <c r="C6" s="5" t="s">
        <v>765</v>
      </c>
      <c r="D6" s="5" t="s">
        <v>766</v>
      </c>
      <c r="E6" s="5" t="s">
        <v>101</v>
      </c>
      <c r="F6" s="5" t="s">
        <v>7</v>
      </c>
      <c r="G6" s="5">
        <v>2539.7600000000002</v>
      </c>
      <c r="H6" s="5">
        <v>3210.3910000000001</v>
      </c>
      <c r="I6" s="6">
        <v>0.79110613006328501</v>
      </c>
      <c r="J6" s="5" t="s">
        <v>181</v>
      </c>
      <c r="K6" s="5" t="s">
        <v>764</v>
      </c>
    </row>
    <row r="7" spans="1:11" ht="20.100000000000001" customHeight="1" x14ac:dyDescent="0.2">
      <c r="A7" s="35">
        <f>SUBTOTAL(103,$B$4:B7)*1</f>
        <v>4</v>
      </c>
      <c r="B7" s="5" t="s">
        <v>86</v>
      </c>
      <c r="C7" s="5" t="s">
        <v>765</v>
      </c>
      <c r="D7" s="5" t="s">
        <v>767</v>
      </c>
      <c r="E7" s="5" t="s">
        <v>101</v>
      </c>
      <c r="F7" s="5" t="s">
        <v>7</v>
      </c>
      <c r="G7" s="5">
        <v>1328.174</v>
      </c>
      <c r="H7" s="5">
        <v>1666.11</v>
      </c>
      <c r="I7" s="6">
        <v>0.79717065499876905</v>
      </c>
      <c r="J7" s="5" t="s">
        <v>181</v>
      </c>
      <c r="K7" s="5" t="s">
        <v>764</v>
      </c>
    </row>
    <row r="8" spans="1:11" ht="20.100000000000001" customHeight="1" x14ac:dyDescent="0.2">
      <c r="A8" s="35">
        <f>SUBTOTAL(103,$B$4:B8)*1</f>
        <v>5</v>
      </c>
      <c r="B8" s="5" t="s">
        <v>86</v>
      </c>
      <c r="C8" s="5" t="s">
        <v>765</v>
      </c>
      <c r="D8" s="5" t="s">
        <v>773</v>
      </c>
      <c r="E8" s="5" t="s">
        <v>103</v>
      </c>
      <c r="F8" s="5" t="s">
        <v>7</v>
      </c>
      <c r="G8" s="5">
        <v>6883.2309999999998</v>
      </c>
      <c r="H8" s="5">
        <v>9263.1409999999996</v>
      </c>
      <c r="I8" s="6">
        <v>0.74307742913553798</v>
      </c>
      <c r="J8" s="5" t="s">
        <v>181</v>
      </c>
      <c r="K8" s="5" t="s">
        <v>764</v>
      </c>
    </row>
    <row r="9" spans="1:11" ht="20.100000000000001" customHeight="1" x14ac:dyDescent="0.2">
      <c r="A9" s="35">
        <f>SUBTOTAL(103,$B$4:B9)*1</f>
        <v>6</v>
      </c>
      <c r="B9" s="5" t="s">
        <v>86</v>
      </c>
      <c r="C9" s="5" t="s">
        <v>765</v>
      </c>
      <c r="D9" s="5" t="s">
        <v>774</v>
      </c>
      <c r="E9" s="5" t="s">
        <v>103</v>
      </c>
      <c r="F9" s="11" t="s">
        <v>7</v>
      </c>
      <c r="G9" s="5">
        <v>3261.1660000000002</v>
      </c>
      <c r="H9" s="5">
        <v>4979.8729999999996</v>
      </c>
      <c r="I9" s="6">
        <v>0.65486931092419398</v>
      </c>
      <c r="J9" s="5" t="s">
        <v>181</v>
      </c>
      <c r="K9" s="5" t="s">
        <v>764</v>
      </c>
    </row>
    <row r="10" spans="1:11" ht="20.100000000000001" customHeight="1" x14ac:dyDescent="0.2">
      <c r="A10" s="35">
        <f>SUBTOTAL(103,$B$4:B10)*1</f>
        <v>7</v>
      </c>
      <c r="B10" s="5" t="s">
        <v>86</v>
      </c>
      <c r="C10" s="5" t="s">
        <v>765</v>
      </c>
      <c r="D10" s="5" t="s">
        <v>775</v>
      </c>
      <c r="E10" s="5" t="s">
        <v>103</v>
      </c>
      <c r="F10" s="5" t="s">
        <v>7</v>
      </c>
      <c r="G10" s="5">
        <v>1509.375</v>
      </c>
      <c r="H10" s="5">
        <v>2312.4659999999999</v>
      </c>
      <c r="I10" s="6">
        <v>0.65271229933759001</v>
      </c>
      <c r="J10" s="5" t="s">
        <v>181</v>
      </c>
      <c r="K10" s="5" t="s">
        <v>764</v>
      </c>
    </row>
    <row r="11" spans="1:11" ht="20.100000000000001" customHeight="1" x14ac:dyDescent="0.2">
      <c r="A11" s="35">
        <f>SUBTOTAL(103,$B$4:B11)*1</f>
        <v>8</v>
      </c>
      <c r="B11" s="5" t="s">
        <v>86</v>
      </c>
      <c r="C11" s="5" t="s">
        <v>765</v>
      </c>
      <c r="D11" s="5" t="s">
        <v>776</v>
      </c>
      <c r="E11" s="5" t="s">
        <v>103</v>
      </c>
      <c r="F11" s="5" t="s">
        <v>7</v>
      </c>
      <c r="G11" s="5">
        <v>6913.8239999999996</v>
      </c>
      <c r="H11" s="5">
        <v>9260.6209999999992</v>
      </c>
      <c r="I11" s="6">
        <v>0.74658319350289803</v>
      </c>
      <c r="J11" s="5" t="s">
        <v>181</v>
      </c>
      <c r="K11" s="5" t="s">
        <v>764</v>
      </c>
    </row>
    <row r="12" spans="1:11" ht="20.100000000000001" customHeight="1" x14ac:dyDescent="0.2">
      <c r="A12" s="35">
        <f>SUBTOTAL(103,$B$4:B12)*1</f>
        <v>9</v>
      </c>
      <c r="B12" s="5" t="s">
        <v>86</v>
      </c>
      <c r="C12" s="5" t="s">
        <v>765</v>
      </c>
      <c r="D12" s="5" t="s">
        <v>777</v>
      </c>
      <c r="E12" s="5" t="s">
        <v>103</v>
      </c>
      <c r="F12" s="5" t="s">
        <v>7</v>
      </c>
      <c r="G12" s="5">
        <v>6715.5889999999999</v>
      </c>
      <c r="H12" s="5">
        <v>9099.9470000000001</v>
      </c>
      <c r="I12" s="6">
        <v>0.73798111131856003</v>
      </c>
      <c r="J12" s="5" t="s">
        <v>181</v>
      </c>
      <c r="K12" s="5" t="s">
        <v>764</v>
      </c>
    </row>
    <row r="13" spans="1:11" ht="20.100000000000001" customHeight="1" x14ac:dyDescent="0.2">
      <c r="A13" s="35">
        <f>SUBTOTAL(103,$B$4:B13)*1</f>
        <v>10</v>
      </c>
      <c r="B13" s="5" t="s">
        <v>86</v>
      </c>
      <c r="C13" s="5" t="s">
        <v>765</v>
      </c>
      <c r="D13" s="5" t="s">
        <v>778</v>
      </c>
      <c r="E13" s="5" t="s">
        <v>103</v>
      </c>
      <c r="F13" s="5" t="s">
        <v>7</v>
      </c>
      <c r="G13" s="5">
        <v>6159.3320000000003</v>
      </c>
      <c r="H13" s="5">
        <v>8367.1129999999994</v>
      </c>
      <c r="I13" s="6">
        <v>0.73613586908650597</v>
      </c>
      <c r="J13" s="5" t="s">
        <v>181</v>
      </c>
      <c r="K13" s="5" t="s">
        <v>764</v>
      </c>
    </row>
    <row r="14" spans="1:11" ht="20.100000000000001" customHeight="1" x14ac:dyDescent="0.2">
      <c r="A14" s="35">
        <f>SUBTOTAL(103,$B$4:B14)*1</f>
        <v>11</v>
      </c>
      <c r="B14" s="5" t="s">
        <v>86</v>
      </c>
      <c r="C14" s="5" t="s">
        <v>765</v>
      </c>
      <c r="D14" s="5" t="s">
        <v>779</v>
      </c>
      <c r="E14" s="5" t="s">
        <v>103</v>
      </c>
      <c r="F14" s="5" t="s">
        <v>7</v>
      </c>
      <c r="G14" s="5">
        <v>3880.3049999999998</v>
      </c>
      <c r="H14" s="5">
        <v>5624.9780000000001</v>
      </c>
      <c r="I14" s="6">
        <v>0.68983469802015196</v>
      </c>
      <c r="J14" s="5" t="s">
        <v>181</v>
      </c>
      <c r="K14" s="5" t="s">
        <v>764</v>
      </c>
    </row>
    <row r="15" spans="1:11" ht="20.100000000000001" customHeight="1" x14ac:dyDescent="0.2">
      <c r="A15" s="35">
        <f>SUBTOTAL(103,$B$4:B15)*1</f>
        <v>12</v>
      </c>
      <c r="B15" s="5" t="s">
        <v>86</v>
      </c>
      <c r="C15" s="5" t="s">
        <v>765</v>
      </c>
      <c r="D15" s="5" t="s">
        <v>780</v>
      </c>
      <c r="E15" s="5" t="s">
        <v>103</v>
      </c>
      <c r="F15" s="5" t="s">
        <v>7</v>
      </c>
      <c r="G15" s="5">
        <v>7795.2280000000001</v>
      </c>
      <c r="H15" s="5">
        <v>9862.51</v>
      </c>
      <c r="I15" s="6">
        <v>0.79038987032712804</v>
      </c>
      <c r="J15" s="5" t="s">
        <v>181</v>
      </c>
      <c r="K15" s="5" t="s">
        <v>764</v>
      </c>
    </row>
    <row r="16" spans="1:11" ht="20.100000000000001" customHeight="1" x14ac:dyDescent="0.2">
      <c r="A16" s="35">
        <f>SUBTOTAL(103,$B$4:B16)*1</f>
        <v>13</v>
      </c>
      <c r="B16" s="5" t="s">
        <v>86</v>
      </c>
      <c r="C16" s="5" t="s">
        <v>765</v>
      </c>
      <c r="D16" s="5" t="s">
        <v>783</v>
      </c>
      <c r="E16" s="5" t="s">
        <v>103</v>
      </c>
      <c r="F16" s="5" t="s">
        <v>7</v>
      </c>
      <c r="G16" s="5">
        <v>1162.9110000000001</v>
      </c>
      <c r="H16" s="5">
        <v>1814.0650000000001</v>
      </c>
      <c r="I16" s="6">
        <v>0.64105255324368204</v>
      </c>
      <c r="J16" s="5" t="s">
        <v>181</v>
      </c>
      <c r="K16" s="5" t="s">
        <v>764</v>
      </c>
    </row>
    <row r="17" spans="1:11" ht="20.100000000000001" customHeight="1" x14ac:dyDescent="0.2">
      <c r="A17" s="35">
        <f>SUBTOTAL(103,$B$4:B17)*1</f>
        <v>14</v>
      </c>
      <c r="B17" s="5" t="s">
        <v>86</v>
      </c>
      <c r="C17" s="5" t="s">
        <v>765</v>
      </c>
      <c r="D17" s="5" t="s">
        <v>784</v>
      </c>
      <c r="E17" s="5" t="s">
        <v>103</v>
      </c>
      <c r="F17" s="5" t="s">
        <v>7</v>
      </c>
      <c r="G17" s="5">
        <v>1081.9380000000001</v>
      </c>
      <c r="H17" s="5">
        <v>1652.01</v>
      </c>
      <c r="I17" s="6">
        <v>0.65492218570105498</v>
      </c>
      <c r="J17" s="5" t="s">
        <v>181</v>
      </c>
      <c r="K17" s="5" t="s">
        <v>764</v>
      </c>
    </row>
    <row r="18" spans="1:11" ht="20.100000000000001" customHeight="1" x14ac:dyDescent="0.2">
      <c r="A18" s="35">
        <f>SUBTOTAL(103,$B$4:B18)*1</f>
        <v>15</v>
      </c>
      <c r="B18" s="5" t="s">
        <v>86</v>
      </c>
      <c r="C18" s="5" t="s">
        <v>765</v>
      </c>
      <c r="D18" s="5" t="s">
        <v>785</v>
      </c>
      <c r="E18" s="5" t="s">
        <v>103</v>
      </c>
      <c r="F18" s="11" t="s">
        <v>7</v>
      </c>
      <c r="G18" s="5">
        <v>1803.539</v>
      </c>
      <c r="H18" s="5">
        <v>2936.8319999999999</v>
      </c>
      <c r="I18" s="6">
        <v>0.61411037471670105</v>
      </c>
      <c r="J18" s="5" t="s">
        <v>181</v>
      </c>
      <c r="K18" s="5" t="s">
        <v>764</v>
      </c>
    </row>
    <row r="19" spans="1:11" ht="20.100000000000001" customHeight="1" x14ac:dyDescent="0.2">
      <c r="A19" s="35">
        <f>SUBTOTAL(103,$B$4:B19)*1</f>
        <v>16</v>
      </c>
      <c r="B19" s="5" t="s">
        <v>86</v>
      </c>
      <c r="C19" s="5" t="s">
        <v>765</v>
      </c>
      <c r="D19" s="5" t="s">
        <v>786</v>
      </c>
      <c r="E19" s="5" t="s">
        <v>103</v>
      </c>
      <c r="F19" s="5" t="s">
        <v>7</v>
      </c>
      <c r="G19" s="5">
        <v>272.99099999999999</v>
      </c>
      <c r="H19" s="5">
        <v>446.08699999999999</v>
      </c>
      <c r="I19" s="6">
        <v>0.61196806900895995</v>
      </c>
      <c r="J19" s="5" t="s">
        <v>181</v>
      </c>
      <c r="K19" s="5" t="s">
        <v>764</v>
      </c>
    </row>
    <row r="20" spans="1:11" ht="20.100000000000001" customHeight="1" x14ac:dyDescent="0.2">
      <c r="A20" s="35">
        <f>SUBTOTAL(103,$B$4:B20)*1</f>
        <v>17</v>
      </c>
      <c r="B20" s="5" t="s">
        <v>86</v>
      </c>
      <c r="C20" s="5" t="s">
        <v>765</v>
      </c>
      <c r="D20" s="5" t="s">
        <v>787</v>
      </c>
      <c r="E20" s="5" t="s">
        <v>103</v>
      </c>
      <c r="F20" s="5" t="s">
        <v>7</v>
      </c>
      <c r="G20" s="5">
        <v>2833.5479999999998</v>
      </c>
      <c r="H20" s="5">
        <v>4619.6289999999999</v>
      </c>
      <c r="I20" s="6">
        <v>0.61337133349885897</v>
      </c>
      <c r="J20" s="5" t="s">
        <v>181</v>
      </c>
      <c r="K20" s="5" t="s">
        <v>764</v>
      </c>
    </row>
    <row r="21" spans="1:11" ht="20.100000000000001" customHeight="1" x14ac:dyDescent="0.2">
      <c r="A21" s="35">
        <f>SUBTOTAL(103,$B$4:B21)*1</f>
        <v>18</v>
      </c>
      <c r="B21" s="5" t="s">
        <v>86</v>
      </c>
      <c r="C21" s="5" t="s">
        <v>765</v>
      </c>
      <c r="D21" s="5" t="s">
        <v>788</v>
      </c>
      <c r="E21" s="5" t="s">
        <v>103</v>
      </c>
      <c r="F21" s="5" t="s">
        <v>7</v>
      </c>
      <c r="G21" s="5">
        <v>1990.7170000000001</v>
      </c>
      <c r="H21" s="5">
        <v>2554.0079999999998</v>
      </c>
      <c r="I21" s="6">
        <v>0.77944822412459203</v>
      </c>
      <c r="J21" s="5" t="s">
        <v>181</v>
      </c>
      <c r="K21" s="5" t="s">
        <v>764</v>
      </c>
    </row>
    <row r="22" spans="1:11" ht="20.100000000000001" customHeight="1" x14ac:dyDescent="0.2">
      <c r="A22" s="35">
        <f>SUBTOTAL(103,$B$4:B22)*1</f>
        <v>19</v>
      </c>
      <c r="B22" s="5" t="s">
        <v>86</v>
      </c>
      <c r="C22" s="5" t="s">
        <v>765</v>
      </c>
      <c r="D22" s="5" t="s">
        <v>789</v>
      </c>
      <c r="E22" s="5" t="s">
        <v>103</v>
      </c>
      <c r="F22" s="11" t="s">
        <v>7</v>
      </c>
      <c r="G22" s="5">
        <v>3115.9769999999999</v>
      </c>
      <c r="H22" s="5">
        <v>4990.7969999999996</v>
      </c>
      <c r="I22" s="6">
        <v>0.62434456861298904</v>
      </c>
      <c r="J22" s="5" t="s">
        <v>181</v>
      </c>
      <c r="K22" s="5" t="s">
        <v>764</v>
      </c>
    </row>
    <row r="23" spans="1:11" ht="20.100000000000001" customHeight="1" x14ac:dyDescent="0.2">
      <c r="A23" s="35">
        <f>SUBTOTAL(103,$B$4:B23)*1</f>
        <v>20</v>
      </c>
      <c r="B23" s="5" t="s">
        <v>86</v>
      </c>
      <c r="C23" s="5" t="s">
        <v>765</v>
      </c>
      <c r="D23" s="5" t="s">
        <v>790</v>
      </c>
      <c r="E23" s="5" t="s">
        <v>103</v>
      </c>
      <c r="F23" s="5" t="s">
        <v>7</v>
      </c>
      <c r="G23" s="5">
        <v>3672.002</v>
      </c>
      <c r="H23" s="5">
        <v>5254.4759999999997</v>
      </c>
      <c r="I23" s="6">
        <v>0.69883314720630596</v>
      </c>
      <c r="J23" s="5" t="s">
        <v>181</v>
      </c>
      <c r="K23" s="5" t="s">
        <v>764</v>
      </c>
    </row>
    <row r="24" spans="1:11" ht="20.100000000000001" customHeight="1" x14ac:dyDescent="0.2">
      <c r="A24" s="35">
        <f>SUBTOTAL(103,$B$4:B24)*1</f>
        <v>21</v>
      </c>
      <c r="B24" s="5" t="s">
        <v>86</v>
      </c>
      <c r="C24" s="5" t="s">
        <v>765</v>
      </c>
      <c r="D24" s="5" t="s">
        <v>791</v>
      </c>
      <c r="E24" s="5" t="s">
        <v>103</v>
      </c>
      <c r="F24" s="11" t="s">
        <v>7</v>
      </c>
      <c r="G24" s="5">
        <v>1494.386</v>
      </c>
      <c r="H24" s="5">
        <v>2515.884</v>
      </c>
      <c r="I24" s="6">
        <v>0.59398048558677596</v>
      </c>
      <c r="J24" s="5" t="s">
        <v>181</v>
      </c>
      <c r="K24" s="5" t="s">
        <v>764</v>
      </c>
    </row>
    <row r="25" spans="1:11" ht="20.100000000000001" customHeight="1" x14ac:dyDescent="0.2">
      <c r="A25" s="35">
        <f>SUBTOTAL(103,$B$4:B25)*1</f>
        <v>22</v>
      </c>
      <c r="B25" s="5" t="s">
        <v>86</v>
      </c>
      <c r="C25" s="5" t="s">
        <v>765</v>
      </c>
      <c r="D25" s="5" t="s">
        <v>845</v>
      </c>
      <c r="E25" s="5" t="s">
        <v>101</v>
      </c>
      <c r="F25" s="5" t="s">
        <v>7</v>
      </c>
      <c r="G25" s="5">
        <v>2164.5079999999998</v>
      </c>
      <c r="H25" s="5">
        <v>3431.2759999999998</v>
      </c>
      <c r="I25" s="6">
        <v>0.630817223680054</v>
      </c>
      <c r="J25" s="5" t="s">
        <v>181</v>
      </c>
      <c r="K25" s="5" t="s">
        <v>764</v>
      </c>
    </row>
    <row r="26" spans="1:11" ht="20.100000000000001" customHeight="1" x14ac:dyDescent="0.2">
      <c r="A26" s="35">
        <f>SUBTOTAL(103,$B$4:B26)*1</f>
        <v>23</v>
      </c>
      <c r="B26" s="5" t="s">
        <v>86</v>
      </c>
      <c r="C26" s="5" t="s">
        <v>765</v>
      </c>
      <c r="D26" s="5" t="s">
        <v>953</v>
      </c>
      <c r="E26" s="5" t="s">
        <v>101</v>
      </c>
      <c r="F26" s="5" t="s">
        <v>7</v>
      </c>
      <c r="G26" s="5">
        <v>59.561</v>
      </c>
      <c r="H26" s="5">
        <v>94.233999999999995</v>
      </c>
      <c r="I26" s="6">
        <v>0.63205424793598897</v>
      </c>
      <c r="J26" s="5" t="s">
        <v>181</v>
      </c>
      <c r="K26" s="5" t="s">
        <v>764</v>
      </c>
    </row>
    <row r="27" spans="1:11" ht="20.100000000000001" customHeight="1" x14ac:dyDescent="0.2">
      <c r="A27" s="35">
        <f>SUBTOTAL(103,$B$4:B27)*1</f>
        <v>24</v>
      </c>
      <c r="B27" s="5" t="s">
        <v>86</v>
      </c>
      <c r="C27" s="5" t="s">
        <v>806</v>
      </c>
      <c r="D27" s="5" t="s">
        <v>807</v>
      </c>
      <c r="E27" s="5" t="s">
        <v>103</v>
      </c>
      <c r="F27" s="5" t="s">
        <v>763</v>
      </c>
      <c r="G27" s="5">
        <v>13.704000000000001</v>
      </c>
      <c r="H27" s="5">
        <v>1511.2639999999999</v>
      </c>
      <c r="I27" s="6">
        <v>9.0679060706799104E-3</v>
      </c>
      <c r="J27" s="5" t="s">
        <v>808</v>
      </c>
      <c r="K27" s="5" t="s">
        <v>764</v>
      </c>
    </row>
    <row r="28" spans="1:11" ht="20.100000000000001" customHeight="1" x14ac:dyDescent="0.2">
      <c r="A28" s="35">
        <f>SUBTOTAL(103,$B$4:B28)*1</f>
        <v>25</v>
      </c>
      <c r="B28" s="5" t="s">
        <v>86</v>
      </c>
      <c r="C28" s="5" t="s">
        <v>806</v>
      </c>
      <c r="D28" s="5" t="s">
        <v>809</v>
      </c>
      <c r="E28" s="5" t="s">
        <v>103</v>
      </c>
      <c r="F28" s="11" t="s">
        <v>763</v>
      </c>
      <c r="G28" s="5">
        <v>14.766</v>
      </c>
      <c r="H28" s="5">
        <v>1512.3130000000001</v>
      </c>
      <c r="I28" s="6">
        <v>9.7638517952302207E-3</v>
      </c>
      <c r="J28" s="5" t="s">
        <v>808</v>
      </c>
      <c r="K28" s="5" t="s">
        <v>764</v>
      </c>
    </row>
    <row r="29" spans="1:11" ht="20.100000000000001" customHeight="1" x14ac:dyDescent="0.2">
      <c r="A29" s="35">
        <f>SUBTOTAL(103,$B$4:B29)*1</f>
        <v>26</v>
      </c>
      <c r="B29" s="5" t="s">
        <v>86</v>
      </c>
      <c r="C29" s="5" t="s">
        <v>796</v>
      </c>
      <c r="D29" s="5" t="s">
        <v>797</v>
      </c>
      <c r="E29" s="5" t="s">
        <v>103</v>
      </c>
      <c r="F29" s="5" t="s">
        <v>763</v>
      </c>
      <c r="G29" s="5">
        <v>1802.828</v>
      </c>
      <c r="H29" s="5">
        <v>4447.9920000000002</v>
      </c>
      <c r="I29" s="6">
        <v>0.40531277933953103</v>
      </c>
      <c r="J29" s="5" t="s">
        <v>102</v>
      </c>
      <c r="K29" s="5" t="s">
        <v>764</v>
      </c>
    </row>
    <row r="30" spans="1:11" ht="20.100000000000001" customHeight="1" x14ac:dyDescent="0.2">
      <c r="A30" s="35">
        <f>SUBTOTAL(103,$B$4:B30)*1</f>
        <v>27</v>
      </c>
      <c r="B30" s="5" t="s">
        <v>86</v>
      </c>
      <c r="C30" s="5" t="s">
        <v>792</v>
      </c>
      <c r="D30" s="5" t="s">
        <v>793</v>
      </c>
      <c r="E30" s="5" t="s">
        <v>103</v>
      </c>
      <c r="F30" s="5" t="s">
        <v>7</v>
      </c>
      <c r="G30" s="5">
        <v>3199.2759999999998</v>
      </c>
      <c r="H30" s="5">
        <v>4128.116</v>
      </c>
      <c r="I30" s="6">
        <v>0.77499663284655795</v>
      </c>
      <c r="J30" s="5" t="s">
        <v>770</v>
      </c>
      <c r="K30" s="5" t="s">
        <v>764</v>
      </c>
    </row>
    <row r="31" spans="1:11" ht="20.100000000000001" customHeight="1" x14ac:dyDescent="0.2">
      <c r="A31" s="35">
        <f>SUBTOTAL(103,$B$4:B31)*1</f>
        <v>28</v>
      </c>
      <c r="B31" s="5" t="s">
        <v>86</v>
      </c>
      <c r="C31" s="5" t="s">
        <v>843</v>
      </c>
      <c r="D31" s="5" t="s">
        <v>844</v>
      </c>
      <c r="E31" s="5" t="s">
        <v>101</v>
      </c>
      <c r="F31" s="5" t="s">
        <v>763</v>
      </c>
      <c r="G31" s="5">
        <v>3755.2310000000002</v>
      </c>
      <c r="H31" s="5">
        <v>5653.2430000000004</v>
      </c>
      <c r="I31" s="6">
        <v>0.66426138059163597</v>
      </c>
      <c r="J31" s="5" t="s">
        <v>181</v>
      </c>
      <c r="K31" s="5" t="s">
        <v>764</v>
      </c>
    </row>
    <row r="32" spans="1:11" ht="20.100000000000001" customHeight="1" x14ac:dyDescent="0.2">
      <c r="A32" s="35">
        <f>SUBTOTAL(103,$B$4:B32)*1</f>
        <v>29</v>
      </c>
      <c r="B32" s="5" t="s">
        <v>86</v>
      </c>
      <c r="C32" s="5" t="s">
        <v>810</v>
      </c>
      <c r="D32" s="5" t="s">
        <v>811</v>
      </c>
      <c r="E32" s="5" t="s">
        <v>103</v>
      </c>
      <c r="F32" s="11" t="s">
        <v>763</v>
      </c>
      <c r="G32" s="5">
        <v>6317.7269999999999</v>
      </c>
      <c r="H32" s="5">
        <v>8865.0300000000007</v>
      </c>
      <c r="I32" s="6">
        <v>0.71265714836836402</v>
      </c>
      <c r="J32" s="5" t="s">
        <v>102</v>
      </c>
      <c r="K32" s="5" t="s">
        <v>764</v>
      </c>
    </row>
    <row r="33" spans="1:11" ht="20.100000000000001" customHeight="1" x14ac:dyDescent="0.2">
      <c r="A33" s="35">
        <f>SUBTOTAL(103,$B$4:B33)*1</f>
        <v>30</v>
      </c>
      <c r="B33" s="5" t="s">
        <v>86</v>
      </c>
      <c r="C33" s="5" t="s">
        <v>781</v>
      </c>
      <c r="D33" s="5" t="s">
        <v>782</v>
      </c>
      <c r="E33" s="5" t="s">
        <v>103</v>
      </c>
      <c r="F33" s="5" t="s">
        <v>763</v>
      </c>
      <c r="G33" s="5">
        <v>1706.7139999999999</v>
      </c>
      <c r="H33" s="5">
        <v>9567.1409999999996</v>
      </c>
      <c r="I33" s="6">
        <v>0.17839331520252499</v>
      </c>
      <c r="J33" s="5" t="s">
        <v>102</v>
      </c>
      <c r="K33" s="5" t="s">
        <v>764</v>
      </c>
    </row>
    <row r="34" spans="1:11" ht="20.100000000000001" customHeight="1" x14ac:dyDescent="0.2">
      <c r="A34" s="35">
        <f>SUBTOTAL(103,$B$4:B34)*1</f>
        <v>31</v>
      </c>
      <c r="B34" s="5" t="s">
        <v>86</v>
      </c>
      <c r="C34" s="5" t="s">
        <v>768</v>
      </c>
      <c r="D34" s="5" t="s">
        <v>769</v>
      </c>
      <c r="E34" s="5" t="s">
        <v>103</v>
      </c>
      <c r="F34" s="5" t="s">
        <v>763</v>
      </c>
      <c r="G34" s="5">
        <v>622.18200000000002</v>
      </c>
      <c r="H34" s="5">
        <v>778.50400000000002</v>
      </c>
      <c r="I34" s="6">
        <v>0.79920205933431299</v>
      </c>
      <c r="J34" s="5" t="s">
        <v>770</v>
      </c>
      <c r="K34" s="5" t="s">
        <v>764</v>
      </c>
    </row>
    <row r="35" spans="1:11" ht="20.100000000000001" customHeight="1" x14ac:dyDescent="0.2">
      <c r="A35" s="35">
        <f>SUBTOTAL(103,$B$4:B35)*1</f>
        <v>32</v>
      </c>
      <c r="B35" s="5" t="s">
        <v>86</v>
      </c>
      <c r="C35" s="5" t="s">
        <v>802</v>
      </c>
      <c r="D35" s="5" t="s">
        <v>803</v>
      </c>
      <c r="E35" s="5" t="s">
        <v>103</v>
      </c>
      <c r="F35" s="5" t="s">
        <v>763</v>
      </c>
      <c r="G35" s="5">
        <v>361.47300000000001</v>
      </c>
      <c r="H35" s="5">
        <v>461.06099999999998</v>
      </c>
      <c r="I35" s="6">
        <v>0.784002550638636</v>
      </c>
      <c r="J35" s="5" t="s">
        <v>105</v>
      </c>
      <c r="K35" s="5" t="s">
        <v>764</v>
      </c>
    </row>
    <row r="36" spans="1:11" ht="20.100000000000001" customHeight="1" x14ac:dyDescent="0.2">
      <c r="A36" s="35">
        <f>SUBTOTAL(103,$B$4:B36)*1</f>
        <v>33</v>
      </c>
      <c r="B36" s="5" t="s">
        <v>86</v>
      </c>
      <c r="C36" s="5" t="s">
        <v>761</v>
      </c>
      <c r="D36" s="5" t="s">
        <v>762</v>
      </c>
      <c r="E36" s="5" t="s">
        <v>101</v>
      </c>
      <c r="F36" s="5" t="s">
        <v>763</v>
      </c>
      <c r="G36" s="5">
        <v>287.43200000000002</v>
      </c>
      <c r="H36" s="5">
        <v>401.46499999999997</v>
      </c>
      <c r="I36" s="6">
        <v>0.71595780454086899</v>
      </c>
      <c r="J36" s="5" t="s">
        <v>181</v>
      </c>
      <c r="K36" s="5" t="s">
        <v>764</v>
      </c>
    </row>
    <row r="37" spans="1:11" ht="20.100000000000001" customHeight="1" x14ac:dyDescent="0.2">
      <c r="A37" s="35">
        <f>SUBTOTAL(103,$B$4:B37)*1</f>
        <v>34</v>
      </c>
      <c r="B37" s="5" t="s">
        <v>86</v>
      </c>
      <c r="C37" s="5" t="s">
        <v>771</v>
      </c>
      <c r="D37" s="5" t="s">
        <v>772</v>
      </c>
      <c r="E37" s="5" t="s">
        <v>103</v>
      </c>
      <c r="F37" s="11" t="s">
        <v>763</v>
      </c>
      <c r="G37" s="5">
        <v>5728.951</v>
      </c>
      <c r="H37" s="5">
        <v>10689.97</v>
      </c>
      <c r="I37" s="6">
        <v>0.53591834214689105</v>
      </c>
      <c r="J37" s="5" t="s">
        <v>181</v>
      </c>
      <c r="K37" s="5" t="s">
        <v>764</v>
      </c>
    </row>
    <row r="38" spans="1:11" ht="20.100000000000001" customHeight="1" x14ac:dyDescent="0.2">
      <c r="A38" s="35">
        <f>SUBTOTAL(103,$B$4:B38)*1</f>
        <v>35</v>
      </c>
      <c r="B38" s="5" t="s">
        <v>86</v>
      </c>
      <c r="C38" s="5" t="s">
        <v>794</v>
      </c>
      <c r="D38" s="5" t="s">
        <v>795</v>
      </c>
      <c r="E38" s="5" t="s">
        <v>103</v>
      </c>
      <c r="F38" s="5" t="s">
        <v>63</v>
      </c>
      <c r="G38" s="5">
        <v>1029.752</v>
      </c>
      <c r="H38" s="5">
        <v>1304.6759999999999</v>
      </c>
      <c r="I38" s="6">
        <v>0.78927795100086195</v>
      </c>
      <c r="J38" s="5" t="s">
        <v>112</v>
      </c>
      <c r="K38" s="5" t="s">
        <v>764</v>
      </c>
    </row>
    <row r="39" spans="1:11" ht="20.100000000000001" customHeight="1" x14ac:dyDescent="0.2">
      <c r="A39" s="35">
        <f>SUBTOTAL(103,$B$4:B39)*1</f>
        <v>36</v>
      </c>
      <c r="B39" s="5" t="s">
        <v>96</v>
      </c>
      <c r="C39" s="5" t="s">
        <v>812</v>
      </c>
      <c r="D39" s="5" t="s">
        <v>813</v>
      </c>
      <c r="E39" s="5" t="s">
        <v>103</v>
      </c>
      <c r="F39" s="5" t="s">
        <v>763</v>
      </c>
      <c r="G39" s="5">
        <v>5298.71</v>
      </c>
      <c r="H39" s="5">
        <v>7390.5540000000001</v>
      </c>
      <c r="I39" s="6">
        <v>0.71695707791323904</v>
      </c>
      <c r="J39" s="5" t="s">
        <v>106</v>
      </c>
      <c r="K39" s="5" t="s">
        <v>764</v>
      </c>
    </row>
    <row r="40" spans="1:11" ht="20.100000000000001" customHeight="1" x14ac:dyDescent="0.2">
      <c r="A40" s="35">
        <f>SUBTOTAL(103,$B$4:B40)*1</f>
        <v>37</v>
      </c>
      <c r="B40" s="5" t="s">
        <v>96</v>
      </c>
      <c r="C40" s="5" t="s">
        <v>107</v>
      </c>
      <c r="D40" s="5" t="s">
        <v>814</v>
      </c>
      <c r="E40" s="5" t="s">
        <v>103</v>
      </c>
      <c r="F40" s="5" t="s">
        <v>763</v>
      </c>
      <c r="G40" s="5">
        <v>1846.933</v>
      </c>
      <c r="H40" s="5">
        <v>2390.3620000000001</v>
      </c>
      <c r="I40" s="6">
        <v>0.77265828355705102</v>
      </c>
      <c r="J40" s="5" t="s">
        <v>108</v>
      </c>
      <c r="K40" s="5" t="s">
        <v>764</v>
      </c>
    </row>
    <row r="41" spans="1:11" ht="20.100000000000001" customHeight="1" x14ac:dyDescent="0.2">
      <c r="A41" s="35">
        <f>SUBTOTAL(103,$B$4:B41)*1</f>
        <v>38</v>
      </c>
      <c r="B41" s="5" t="s">
        <v>96</v>
      </c>
      <c r="C41" s="5" t="s">
        <v>107</v>
      </c>
      <c r="D41" s="5" t="s">
        <v>816</v>
      </c>
      <c r="E41" s="5" t="s">
        <v>103</v>
      </c>
      <c r="F41" s="5" t="s">
        <v>763</v>
      </c>
      <c r="G41" s="5">
        <v>6.0000000000000001E-3</v>
      </c>
      <c r="H41" s="5">
        <v>152.73400000000001</v>
      </c>
      <c r="I41" s="6">
        <v>3.9283983919755902E-5</v>
      </c>
      <c r="J41" s="5" t="s">
        <v>108</v>
      </c>
      <c r="K41" s="5" t="s">
        <v>764</v>
      </c>
    </row>
    <row r="42" spans="1:11" ht="20.100000000000001" customHeight="1" x14ac:dyDescent="0.2">
      <c r="A42" s="35">
        <f>SUBTOTAL(103,$B$4:B42)*1</f>
        <v>39</v>
      </c>
      <c r="B42" s="5" t="s">
        <v>96</v>
      </c>
      <c r="C42" s="5" t="s">
        <v>107</v>
      </c>
      <c r="D42" s="5" t="s">
        <v>818</v>
      </c>
      <c r="E42" s="5" t="s">
        <v>103</v>
      </c>
      <c r="F42" s="5" t="s">
        <v>763</v>
      </c>
      <c r="G42" s="5">
        <v>238.785</v>
      </c>
      <c r="H42" s="5">
        <v>1702.556</v>
      </c>
      <c r="I42" s="6">
        <v>0.14025089336268501</v>
      </c>
      <c r="J42" s="5" t="s">
        <v>108</v>
      </c>
      <c r="K42" s="5" t="s">
        <v>764</v>
      </c>
    </row>
    <row r="43" spans="1:11" ht="20.100000000000001" customHeight="1" x14ac:dyDescent="0.2">
      <c r="A43" s="35">
        <f>SUBTOTAL(103,$B$4:B43)*1</f>
        <v>40</v>
      </c>
      <c r="B43" s="5" t="s">
        <v>96</v>
      </c>
      <c r="C43" s="5" t="s">
        <v>804</v>
      </c>
      <c r="D43" s="5" t="s">
        <v>805</v>
      </c>
      <c r="E43" s="5" t="s">
        <v>101</v>
      </c>
      <c r="F43" s="11" t="s">
        <v>63</v>
      </c>
      <c r="G43" s="5">
        <v>7025.5640000000003</v>
      </c>
      <c r="H43" s="5">
        <v>10864.7</v>
      </c>
      <c r="I43" s="6">
        <v>0.64664132465691604</v>
      </c>
      <c r="J43" s="5" t="s">
        <v>181</v>
      </c>
      <c r="K43" s="5" t="s">
        <v>764</v>
      </c>
    </row>
    <row r="44" spans="1:11" ht="20.100000000000001" customHeight="1" x14ac:dyDescent="0.2">
      <c r="A44" s="35">
        <f>SUBTOTAL(103,$B$4:B44)*1</f>
        <v>41</v>
      </c>
      <c r="B44" s="5" t="s">
        <v>96</v>
      </c>
      <c r="C44" s="5" t="s">
        <v>109</v>
      </c>
      <c r="D44" s="5" t="s">
        <v>815</v>
      </c>
      <c r="E44" s="5" t="s">
        <v>103</v>
      </c>
      <c r="F44" s="5" t="s">
        <v>7</v>
      </c>
      <c r="G44" s="5">
        <v>1181.2950000000001</v>
      </c>
      <c r="H44" s="5">
        <v>1616.8240000000001</v>
      </c>
      <c r="I44" s="6">
        <v>0.73062683384214999</v>
      </c>
      <c r="J44" s="5" t="s">
        <v>181</v>
      </c>
      <c r="K44" s="5" t="s">
        <v>764</v>
      </c>
    </row>
    <row r="45" spans="1:11" ht="20.100000000000001" customHeight="1" x14ac:dyDescent="0.2">
      <c r="A45" s="35">
        <f>SUBTOTAL(103,$B$4:B45)*1</f>
        <v>42</v>
      </c>
      <c r="B45" s="5" t="s">
        <v>96</v>
      </c>
      <c r="C45" s="5" t="s">
        <v>345</v>
      </c>
      <c r="D45" s="5" t="s">
        <v>817</v>
      </c>
      <c r="E45" s="5" t="s">
        <v>103</v>
      </c>
      <c r="F45" s="5" t="s">
        <v>763</v>
      </c>
      <c r="G45" s="5">
        <v>145.38300000000001</v>
      </c>
      <c r="H45" s="5">
        <v>191.178</v>
      </c>
      <c r="I45" s="6">
        <v>0.76045883940620795</v>
      </c>
      <c r="J45" s="5" t="s">
        <v>116</v>
      </c>
      <c r="K45" s="5" t="s">
        <v>764</v>
      </c>
    </row>
    <row r="46" spans="1:11" ht="20.100000000000001" customHeight="1" x14ac:dyDescent="0.2">
      <c r="A46" s="35">
        <f>SUBTOTAL(103,$B$4:B46)*1</f>
        <v>43</v>
      </c>
      <c r="B46" s="5" t="s">
        <v>96</v>
      </c>
      <c r="C46" s="5" t="s">
        <v>345</v>
      </c>
      <c r="D46" s="5" t="s">
        <v>822</v>
      </c>
      <c r="E46" s="5" t="s">
        <v>103</v>
      </c>
      <c r="F46" s="5" t="s">
        <v>763</v>
      </c>
      <c r="G46" s="5">
        <v>120.02500000000001</v>
      </c>
      <c r="H46" s="5">
        <v>173.80199999999999</v>
      </c>
      <c r="I46" s="6">
        <v>0.69058468832349496</v>
      </c>
      <c r="J46" s="5" t="s">
        <v>116</v>
      </c>
      <c r="K46" s="5" t="s">
        <v>764</v>
      </c>
    </row>
    <row r="47" spans="1:11" ht="20.100000000000001" customHeight="1" x14ac:dyDescent="0.2">
      <c r="A47" s="35">
        <f>SUBTOTAL(103,$B$4:B47)*1</f>
        <v>44</v>
      </c>
      <c r="B47" s="5" t="s">
        <v>96</v>
      </c>
      <c r="C47" s="5" t="s">
        <v>257</v>
      </c>
      <c r="D47" s="5" t="s">
        <v>821</v>
      </c>
      <c r="E47" s="5" t="s">
        <v>103</v>
      </c>
      <c r="F47" s="11" t="s">
        <v>763</v>
      </c>
      <c r="G47" s="5">
        <v>79.811000000000007</v>
      </c>
      <c r="H47" s="5">
        <v>300.899</v>
      </c>
      <c r="I47" s="6">
        <v>0.26524182533009399</v>
      </c>
      <c r="J47" s="5" t="s">
        <v>116</v>
      </c>
      <c r="K47" s="5" t="s">
        <v>764</v>
      </c>
    </row>
    <row r="48" spans="1:11" ht="20.100000000000001" customHeight="1" x14ac:dyDescent="0.2">
      <c r="A48" s="35">
        <f>SUBTOTAL(103,$B$4:B48)*1</f>
        <v>45</v>
      </c>
      <c r="B48" s="5" t="s">
        <v>96</v>
      </c>
      <c r="C48" s="5" t="s">
        <v>819</v>
      </c>
      <c r="D48" s="5" t="s">
        <v>820</v>
      </c>
      <c r="E48" s="5" t="s">
        <v>103</v>
      </c>
      <c r="F48" s="5" t="s">
        <v>63</v>
      </c>
      <c r="G48" s="5">
        <v>7561.1660000000002</v>
      </c>
      <c r="H48" s="5">
        <v>10023.772000000001</v>
      </c>
      <c r="I48" s="6">
        <v>0.75432342236036498</v>
      </c>
      <c r="J48" s="5" t="s">
        <v>106</v>
      </c>
      <c r="K48" s="5" t="s">
        <v>764</v>
      </c>
    </row>
    <row r="49" spans="1:11" ht="20.100000000000001" customHeight="1" x14ac:dyDescent="0.2">
      <c r="A49" s="35">
        <f>SUBTOTAL(103,$B$4:B49)*1</f>
        <v>46</v>
      </c>
      <c r="B49" s="5" t="s">
        <v>90</v>
      </c>
      <c r="C49" s="5" t="s">
        <v>823</v>
      </c>
      <c r="D49" s="5" t="s">
        <v>824</v>
      </c>
      <c r="E49" s="5" t="s">
        <v>101</v>
      </c>
      <c r="F49" s="5" t="s">
        <v>763</v>
      </c>
      <c r="G49" s="5">
        <v>920.803</v>
      </c>
      <c r="H49" s="5">
        <v>1226.242</v>
      </c>
      <c r="I49" s="6">
        <v>0.75091458292898094</v>
      </c>
      <c r="J49" s="5" t="s">
        <v>181</v>
      </c>
      <c r="K49" s="5" t="s">
        <v>764</v>
      </c>
    </row>
    <row r="50" spans="1:11" ht="20.100000000000001" customHeight="1" x14ac:dyDescent="0.2">
      <c r="A50" s="35">
        <f>SUBTOTAL(103,$B$4:B50)*1</f>
        <v>47</v>
      </c>
      <c r="B50" s="5" t="s">
        <v>90</v>
      </c>
      <c r="C50" s="5" t="s">
        <v>825</v>
      </c>
      <c r="D50" s="5" t="s">
        <v>826</v>
      </c>
      <c r="E50" s="5" t="s">
        <v>103</v>
      </c>
      <c r="F50" s="5" t="s">
        <v>7</v>
      </c>
      <c r="G50" s="5">
        <v>3345.578</v>
      </c>
      <c r="H50" s="5">
        <v>6238.3410000000003</v>
      </c>
      <c r="I50" s="6">
        <v>0.53629290223153903</v>
      </c>
      <c r="J50" s="5" t="s">
        <v>181</v>
      </c>
      <c r="K50" s="5" t="s">
        <v>764</v>
      </c>
    </row>
    <row r="51" spans="1:11" ht="20.100000000000001" customHeight="1" x14ac:dyDescent="0.2">
      <c r="A51" s="35">
        <f>SUBTOTAL(103,$B$4:B51)*1</f>
        <v>48</v>
      </c>
      <c r="B51" s="5" t="s">
        <v>92</v>
      </c>
      <c r="C51" s="5" t="s">
        <v>827</v>
      </c>
      <c r="D51" s="5" t="s">
        <v>828</v>
      </c>
      <c r="E51" s="5" t="s">
        <v>103</v>
      </c>
      <c r="F51" s="5" t="s">
        <v>763</v>
      </c>
      <c r="G51" s="5">
        <v>6338.5242276999998</v>
      </c>
      <c r="H51" s="5">
        <v>10139.971</v>
      </c>
      <c r="I51" s="6">
        <v>0.62510279641825395</v>
      </c>
      <c r="J51" s="5" t="s">
        <v>110</v>
      </c>
      <c r="K51" s="5" t="s">
        <v>764</v>
      </c>
    </row>
    <row r="52" spans="1:11" ht="20.100000000000001" customHeight="1" x14ac:dyDescent="0.2">
      <c r="A52" s="35">
        <f>SUBTOTAL(103,$B$4:B52)*1</f>
        <v>49</v>
      </c>
      <c r="B52" s="5" t="s">
        <v>92</v>
      </c>
      <c r="C52" s="5" t="s">
        <v>827</v>
      </c>
      <c r="D52" s="5" t="s">
        <v>829</v>
      </c>
      <c r="E52" s="5" t="s">
        <v>103</v>
      </c>
      <c r="F52" s="5" t="s">
        <v>763</v>
      </c>
      <c r="G52" s="5">
        <v>4010.2109999999998</v>
      </c>
      <c r="H52" s="5">
        <v>5031.7030000000004</v>
      </c>
      <c r="I52" s="6">
        <v>0.79698881273397904</v>
      </c>
      <c r="J52" s="5" t="s">
        <v>110</v>
      </c>
      <c r="K52" s="5" t="s">
        <v>764</v>
      </c>
    </row>
    <row r="53" spans="1:11" ht="20.100000000000001" customHeight="1" x14ac:dyDescent="0.2">
      <c r="A53" s="35">
        <f>SUBTOTAL(103,$B$4:B53)*1</f>
        <v>50</v>
      </c>
      <c r="B53" s="5" t="s">
        <v>92</v>
      </c>
      <c r="C53" s="5" t="s">
        <v>830</v>
      </c>
      <c r="D53" s="5" t="s">
        <v>831</v>
      </c>
      <c r="E53" s="5" t="s">
        <v>103</v>
      </c>
      <c r="F53" s="11" t="s">
        <v>763</v>
      </c>
      <c r="G53" s="5">
        <v>12318.321</v>
      </c>
      <c r="H53" s="5">
        <v>15912.47</v>
      </c>
      <c r="I53" s="6">
        <v>0.77413003763714905</v>
      </c>
      <c r="J53" s="5" t="s">
        <v>105</v>
      </c>
      <c r="K53" s="5" t="s">
        <v>764</v>
      </c>
    </row>
    <row r="54" spans="1:11" ht="20.100000000000001" customHeight="1" x14ac:dyDescent="0.2">
      <c r="A54" s="35">
        <f>SUBTOTAL(103,$B$4:B54)*1</f>
        <v>51</v>
      </c>
      <c r="B54" s="5" t="s">
        <v>94</v>
      </c>
      <c r="C54" s="5" t="s">
        <v>838</v>
      </c>
      <c r="D54" s="5" t="s">
        <v>839</v>
      </c>
      <c r="E54" s="5" t="s">
        <v>103</v>
      </c>
      <c r="F54" s="5" t="s">
        <v>763</v>
      </c>
      <c r="G54" s="5">
        <v>847.41899999999998</v>
      </c>
      <c r="H54" s="5">
        <v>1362.9010000000001</v>
      </c>
      <c r="I54" s="6">
        <v>0.62177590301863495</v>
      </c>
      <c r="J54" s="5" t="s">
        <v>840</v>
      </c>
      <c r="K54" s="5" t="s">
        <v>764</v>
      </c>
    </row>
    <row r="55" spans="1:11" ht="20.100000000000001" customHeight="1" x14ac:dyDescent="0.2">
      <c r="A55" s="35">
        <f>SUBTOTAL(103,$B$4:B55)*1</f>
        <v>52</v>
      </c>
      <c r="B55" s="5" t="s">
        <v>94</v>
      </c>
      <c r="C55" s="5" t="s">
        <v>836</v>
      </c>
      <c r="D55" s="5" t="s">
        <v>837</v>
      </c>
      <c r="E55" s="5" t="s">
        <v>103</v>
      </c>
      <c r="F55" s="5" t="s">
        <v>763</v>
      </c>
      <c r="G55" s="5">
        <v>8433.93</v>
      </c>
      <c r="H55" s="5">
        <v>11178.425999999999</v>
      </c>
      <c r="I55" s="6">
        <v>0.75448278675369895</v>
      </c>
      <c r="J55" s="5" t="s">
        <v>106</v>
      </c>
      <c r="K55" s="5" t="s">
        <v>764</v>
      </c>
    </row>
    <row r="56" spans="1:11" ht="20.100000000000001" customHeight="1" x14ac:dyDescent="0.2">
      <c r="A56" s="35">
        <f>SUBTOTAL(103,$B$4:B56)*1</f>
        <v>53</v>
      </c>
      <c r="B56" s="5" t="s">
        <v>94</v>
      </c>
      <c r="C56" s="5" t="s">
        <v>832</v>
      </c>
      <c r="D56" s="5" t="s">
        <v>833</v>
      </c>
      <c r="E56" s="5" t="s">
        <v>101</v>
      </c>
      <c r="F56" s="5" t="s">
        <v>7</v>
      </c>
      <c r="G56" s="5">
        <v>2030.7750000000001</v>
      </c>
      <c r="H56" s="5">
        <v>2561.2750000000001</v>
      </c>
      <c r="I56" s="6">
        <v>0.79287659466476601</v>
      </c>
      <c r="J56" s="5" t="s">
        <v>110</v>
      </c>
      <c r="K56" s="5" t="s">
        <v>764</v>
      </c>
    </row>
    <row r="57" spans="1:11" ht="20.100000000000001" customHeight="1" x14ac:dyDescent="0.2">
      <c r="A57" s="35">
        <f>SUBTOTAL(103,$B$4:B57)*1</f>
        <v>54</v>
      </c>
      <c r="B57" s="5" t="s">
        <v>94</v>
      </c>
      <c r="C57" s="5" t="s">
        <v>834</v>
      </c>
      <c r="D57" s="5" t="s">
        <v>835</v>
      </c>
      <c r="E57" s="5" t="s">
        <v>103</v>
      </c>
      <c r="F57" s="5" t="s">
        <v>7</v>
      </c>
      <c r="G57" s="5">
        <v>2505.6</v>
      </c>
      <c r="H57" s="5">
        <v>3249.029</v>
      </c>
      <c r="I57" s="6">
        <v>0.77118425227968102</v>
      </c>
      <c r="J57" s="5" t="s">
        <v>110</v>
      </c>
      <c r="K57" s="5" t="s">
        <v>764</v>
      </c>
    </row>
    <row r="58" spans="1:11" ht="20.100000000000001" customHeight="1" x14ac:dyDescent="0.2">
      <c r="A58" s="35">
        <f>SUBTOTAL(103,$B$4:B58)*1</f>
        <v>55</v>
      </c>
      <c r="B58" s="5" t="s">
        <v>94</v>
      </c>
      <c r="C58" s="5" t="s">
        <v>841</v>
      </c>
      <c r="D58" s="5" t="s">
        <v>842</v>
      </c>
      <c r="E58" s="5" t="s">
        <v>103</v>
      </c>
      <c r="F58" s="5" t="s">
        <v>763</v>
      </c>
      <c r="G58" s="5">
        <v>457.464</v>
      </c>
      <c r="H58" s="5">
        <v>774.62199999999996</v>
      </c>
      <c r="I58" s="6">
        <v>0.59056417194451005</v>
      </c>
      <c r="J58" s="5" t="s">
        <v>181</v>
      </c>
      <c r="K58" s="5" t="s">
        <v>764</v>
      </c>
    </row>
    <row r="59" spans="1:11" ht="20.100000000000001" customHeight="1" x14ac:dyDescent="0.2">
      <c r="A59" s="35">
        <f>SUBTOTAL(103,$B$4:B59)*1</f>
        <v>56</v>
      </c>
      <c r="B59" s="5" t="s">
        <v>99</v>
      </c>
      <c r="C59" s="5" t="s">
        <v>846</v>
      </c>
      <c r="D59" s="5" t="s">
        <v>847</v>
      </c>
      <c r="E59" s="5" t="s">
        <v>103</v>
      </c>
      <c r="F59" s="5" t="s">
        <v>763</v>
      </c>
      <c r="G59" s="5">
        <v>16.977</v>
      </c>
      <c r="H59" s="5">
        <v>51.695999999999998</v>
      </c>
      <c r="I59" s="6">
        <v>0.32840064995357499</v>
      </c>
      <c r="J59" s="5" t="s">
        <v>848</v>
      </c>
      <c r="K59" s="5" t="s">
        <v>764</v>
      </c>
    </row>
    <row r="60" spans="1:11" ht="20.100000000000001" customHeight="1" x14ac:dyDescent="0.2">
      <c r="A60" s="35">
        <f>SUBTOTAL(103,$B$4:B60)*1</f>
        <v>57</v>
      </c>
      <c r="B60" s="5" t="s">
        <v>99</v>
      </c>
      <c r="C60" s="5" t="s">
        <v>846</v>
      </c>
      <c r="D60" s="5" t="s">
        <v>856</v>
      </c>
      <c r="E60" s="5" t="s">
        <v>103</v>
      </c>
      <c r="F60" s="5" t="s">
        <v>763</v>
      </c>
      <c r="G60" s="5">
        <v>427.19600000000003</v>
      </c>
      <c r="H60" s="5">
        <v>549.17399999999998</v>
      </c>
      <c r="I60" s="6">
        <v>0.77788824671233503</v>
      </c>
      <c r="J60" s="5" t="s">
        <v>848</v>
      </c>
      <c r="K60" s="5" t="s">
        <v>764</v>
      </c>
    </row>
    <row r="61" spans="1:11" ht="20.100000000000001" customHeight="1" x14ac:dyDescent="0.2">
      <c r="A61" s="35">
        <f>SUBTOTAL(103,$B$4:B61)*1</f>
        <v>58</v>
      </c>
      <c r="B61" s="5" t="s">
        <v>99</v>
      </c>
      <c r="C61" s="5" t="s">
        <v>851</v>
      </c>
      <c r="D61" s="5" t="s">
        <v>852</v>
      </c>
      <c r="E61" s="5" t="s">
        <v>103</v>
      </c>
      <c r="F61" s="5" t="s">
        <v>763</v>
      </c>
      <c r="G61" s="5">
        <v>233.82599999999999</v>
      </c>
      <c r="H61" s="5">
        <v>1040.21</v>
      </c>
      <c r="I61" s="6">
        <v>0.224787302563905</v>
      </c>
      <c r="J61" s="5" t="s">
        <v>848</v>
      </c>
      <c r="K61" s="5" t="s">
        <v>764</v>
      </c>
    </row>
    <row r="62" spans="1:11" ht="20.100000000000001" customHeight="1" x14ac:dyDescent="0.2">
      <c r="A62" s="35">
        <f>SUBTOTAL(103,$B$4:B62)*1</f>
        <v>59</v>
      </c>
      <c r="B62" s="5" t="s">
        <v>99</v>
      </c>
      <c r="C62" s="5" t="s">
        <v>851</v>
      </c>
      <c r="D62" s="5" t="s">
        <v>855</v>
      </c>
      <c r="E62" s="5" t="s">
        <v>103</v>
      </c>
      <c r="F62" s="5" t="s">
        <v>763</v>
      </c>
      <c r="G62" s="5">
        <v>16.18</v>
      </c>
      <c r="H62" s="5">
        <v>295.77199999999999</v>
      </c>
      <c r="I62" s="6">
        <v>5.4704299257536199E-2</v>
      </c>
      <c r="J62" s="5" t="s">
        <v>848</v>
      </c>
      <c r="K62" s="5" t="s">
        <v>764</v>
      </c>
    </row>
    <row r="63" spans="1:11" ht="20.100000000000001" customHeight="1" x14ac:dyDescent="0.2">
      <c r="A63" s="35">
        <f>SUBTOTAL(103,$B$4:B63)*1</f>
        <v>60</v>
      </c>
      <c r="B63" s="5" t="s">
        <v>99</v>
      </c>
      <c r="C63" s="5" t="s">
        <v>851</v>
      </c>
      <c r="D63" s="5" t="s">
        <v>857</v>
      </c>
      <c r="E63" s="5" t="s">
        <v>101</v>
      </c>
      <c r="F63" s="5" t="s">
        <v>763</v>
      </c>
      <c r="G63" s="5">
        <v>1058.662</v>
      </c>
      <c r="H63" s="5">
        <v>1402.7439999999999</v>
      </c>
      <c r="I63" s="6">
        <v>0.75470791534307002</v>
      </c>
      <c r="J63" s="5" t="s">
        <v>848</v>
      </c>
      <c r="K63" s="5" t="s">
        <v>764</v>
      </c>
    </row>
    <row r="64" spans="1:11" ht="20.100000000000001" customHeight="1" x14ac:dyDescent="0.2">
      <c r="A64" s="35">
        <f>SUBTOTAL(103,$B$4:B64)*1</f>
        <v>61</v>
      </c>
      <c r="B64" s="5" t="s">
        <v>99</v>
      </c>
      <c r="C64" s="5" t="s">
        <v>851</v>
      </c>
      <c r="D64" s="5" t="s">
        <v>858</v>
      </c>
      <c r="E64" s="5" t="s">
        <v>101</v>
      </c>
      <c r="F64" s="5" t="s">
        <v>763</v>
      </c>
      <c r="G64" s="5">
        <v>172.19399999999999</v>
      </c>
      <c r="H64" s="5">
        <v>393.88799999999998</v>
      </c>
      <c r="I64" s="6">
        <v>0.437164879356568</v>
      </c>
      <c r="J64" s="5" t="s">
        <v>848</v>
      </c>
      <c r="K64" s="5" t="s">
        <v>764</v>
      </c>
    </row>
    <row r="65" spans="1:11" ht="20.100000000000001" customHeight="1" x14ac:dyDescent="0.2">
      <c r="A65" s="35">
        <f>SUBTOTAL(103,$B$4:B65)*1</f>
        <v>62</v>
      </c>
      <c r="B65" s="5" t="s">
        <v>99</v>
      </c>
      <c r="C65" s="5" t="s">
        <v>849</v>
      </c>
      <c r="D65" s="5" t="s">
        <v>850</v>
      </c>
      <c r="E65" s="5" t="s">
        <v>103</v>
      </c>
      <c r="F65" s="5" t="s">
        <v>63</v>
      </c>
      <c r="G65" s="5">
        <v>2361.8870000000002</v>
      </c>
      <c r="H65" s="5">
        <v>4779.1469999999999</v>
      </c>
      <c r="I65" s="6">
        <v>0.49420681138286798</v>
      </c>
      <c r="J65" s="5" t="s">
        <v>840</v>
      </c>
      <c r="K65" s="5" t="s">
        <v>764</v>
      </c>
    </row>
    <row r="66" spans="1:11" ht="20.100000000000001" customHeight="1" x14ac:dyDescent="0.2">
      <c r="A66" s="35">
        <f>SUBTOTAL(103,$B$4:B66)*1</f>
        <v>63</v>
      </c>
      <c r="B66" s="5" t="s">
        <v>99</v>
      </c>
      <c r="C66" s="5" t="s">
        <v>853</v>
      </c>
      <c r="D66" s="5" t="s">
        <v>854</v>
      </c>
      <c r="E66" s="5" t="s">
        <v>103</v>
      </c>
      <c r="F66" s="5" t="s">
        <v>63</v>
      </c>
      <c r="G66" s="5">
        <v>674.83500000000004</v>
      </c>
      <c r="H66" s="5">
        <v>957.23900000000003</v>
      </c>
      <c r="I66" s="6">
        <v>0.704980678806442</v>
      </c>
      <c r="J66" s="5" t="s">
        <v>840</v>
      </c>
      <c r="K66" s="5" t="s">
        <v>764</v>
      </c>
    </row>
    <row r="67" spans="1:11" ht="20.100000000000001" customHeight="1" x14ac:dyDescent="0.2">
      <c r="A67" s="35">
        <f>SUBTOTAL(103,$B$4:B67)*1</f>
        <v>64</v>
      </c>
      <c r="B67" s="5" t="s">
        <v>100</v>
      </c>
      <c r="C67" s="5" t="s">
        <v>613</v>
      </c>
      <c r="D67" s="5" t="s">
        <v>861</v>
      </c>
      <c r="E67" s="5" t="s">
        <v>103</v>
      </c>
      <c r="F67" s="5" t="s">
        <v>7</v>
      </c>
      <c r="G67" s="5">
        <v>3816.8290000000002</v>
      </c>
      <c r="H67" s="5">
        <v>5479.5309999999999</v>
      </c>
      <c r="I67" s="6">
        <v>0.69656125679369296</v>
      </c>
      <c r="J67" s="5" t="s">
        <v>110</v>
      </c>
      <c r="K67" s="5" t="s">
        <v>764</v>
      </c>
    </row>
    <row r="68" spans="1:11" ht="20.100000000000001" customHeight="1" x14ac:dyDescent="0.2">
      <c r="A68" s="35">
        <f>SUBTOTAL(103,$B$4:B68)*1</f>
        <v>65</v>
      </c>
      <c r="B68" s="5" t="s">
        <v>100</v>
      </c>
      <c r="C68" s="5" t="s">
        <v>865</v>
      </c>
      <c r="D68" s="5" t="s">
        <v>866</v>
      </c>
      <c r="E68" s="5" t="s">
        <v>103</v>
      </c>
      <c r="F68" s="5" t="s">
        <v>763</v>
      </c>
      <c r="G68" s="5">
        <v>146.54300000000001</v>
      </c>
      <c r="H68" s="5">
        <v>188.33199999999999</v>
      </c>
      <c r="I68" s="6">
        <v>0.77810993352165303</v>
      </c>
      <c r="J68" s="5" t="s">
        <v>848</v>
      </c>
      <c r="K68" s="5" t="s">
        <v>764</v>
      </c>
    </row>
    <row r="69" spans="1:11" ht="20.100000000000001" customHeight="1" x14ac:dyDescent="0.2">
      <c r="A69" s="35">
        <f>SUBTOTAL(103,$B$4:B69)*1</f>
        <v>66</v>
      </c>
      <c r="B69" s="5" t="s">
        <v>100</v>
      </c>
      <c r="C69" s="5" t="s">
        <v>865</v>
      </c>
      <c r="D69" s="5" t="s">
        <v>868</v>
      </c>
      <c r="E69" s="5" t="s">
        <v>103</v>
      </c>
      <c r="F69" s="5" t="s">
        <v>763</v>
      </c>
      <c r="G69" s="5">
        <v>1099.867</v>
      </c>
      <c r="H69" s="5">
        <v>1409.432</v>
      </c>
      <c r="I69" s="6">
        <v>0.78036187627356302</v>
      </c>
      <c r="J69" s="5" t="s">
        <v>848</v>
      </c>
      <c r="K69" s="5" t="s">
        <v>764</v>
      </c>
    </row>
    <row r="70" spans="1:11" ht="20.100000000000001" customHeight="1" x14ac:dyDescent="0.2">
      <c r="A70" s="35">
        <f>SUBTOTAL(103,$B$4:B70)*1</f>
        <v>67</v>
      </c>
      <c r="B70" s="5" t="s">
        <v>100</v>
      </c>
      <c r="C70" s="5" t="s">
        <v>863</v>
      </c>
      <c r="D70" s="5" t="s">
        <v>864</v>
      </c>
      <c r="E70" s="5" t="s">
        <v>103</v>
      </c>
      <c r="F70" s="5" t="s">
        <v>763</v>
      </c>
      <c r="G70" s="5">
        <v>43.100999999999999</v>
      </c>
      <c r="H70" s="5">
        <v>75.75</v>
      </c>
      <c r="I70" s="6">
        <v>0.56899009900990105</v>
      </c>
      <c r="J70" s="5" t="s">
        <v>105</v>
      </c>
      <c r="K70" s="5" t="s">
        <v>764</v>
      </c>
    </row>
    <row r="71" spans="1:11" ht="20.100000000000001" customHeight="1" x14ac:dyDescent="0.2">
      <c r="A71" s="35">
        <f>SUBTOTAL(103,$B$4:B71)*1</f>
        <v>68</v>
      </c>
      <c r="B71" s="5" t="s">
        <v>100</v>
      </c>
      <c r="C71" s="5" t="s">
        <v>141</v>
      </c>
      <c r="D71" s="5" t="s">
        <v>862</v>
      </c>
      <c r="E71" s="5" t="s">
        <v>103</v>
      </c>
      <c r="F71" s="5" t="s">
        <v>763</v>
      </c>
      <c r="G71" s="5">
        <v>0.14399999999999999</v>
      </c>
      <c r="H71" s="5">
        <v>33.015000000000001</v>
      </c>
      <c r="I71" s="6">
        <v>4.3616537937301199E-3</v>
      </c>
      <c r="J71" s="5" t="s">
        <v>105</v>
      </c>
      <c r="K71" s="5" t="s">
        <v>764</v>
      </c>
    </row>
    <row r="72" spans="1:11" ht="20.100000000000001" customHeight="1" x14ac:dyDescent="0.2">
      <c r="A72" s="35">
        <f>SUBTOTAL(103,$B$4:B72)*1</f>
        <v>69</v>
      </c>
      <c r="B72" s="5" t="s">
        <v>100</v>
      </c>
      <c r="C72" s="5" t="s">
        <v>141</v>
      </c>
      <c r="D72" s="5" t="s">
        <v>867</v>
      </c>
      <c r="E72" s="5" t="s">
        <v>101</v>
      </c>
      <c r="F72" s="5" t="s">
        <v>763</v>
      </c>
      <c r="G72" s="5">
        <v>0.32400000000000001</v>
      </c>
      <c r="H72" s="5">
        <v>1362.848</v>
      </c>
      <c r="I72" s="6">
        <v>2.37737443940924E-4</v>
      </c>
      <c r="J72" s="5" t="s">
        <v>105</v>
      </c>
      <c r="K72" s="5" t="s">
        <v>764</v>
      </c>
    </row>
    <row r="73" spans="1:11" ht="20.100000000000001" customHeight="1" x14ac:dyDescent="0.2">
      <c r="A73" s="35">
        <f>SUBTOTAL(103,$B$4:B73)*1</f>
        <v>70</v>
      </c>
      <c r="B73" s="5" t="s">
        <v>100</v>
      </c>
      <c r="C73" s="5" t="s">
        <v>859</v>
      </c>
      <c r="D73" s="5" t="s">
        <v>860</v>
      </c>
      <c r="E73" s="5" t="s">
        <v>103</v>
      </c>
      <c r="F73" s="11" t="s">
        <v>7</v>
      </c>
      <c r="G73" s="5">
        <v>4081.6880000000001</v>
      </c>
      <c r="H73" s="5">
        <v>7813.0140000000001</v>
      </c>
      <c r="I73" s="6">
        <v>0.52242169283198503</v>
      </c>
      <c r="J73" s="5" t="s">
        <v>181</v>
      </c>
      <c r="K73" s="5" t="s">
        <v>764</v>
      </c>
    </row>
    <row r="74" spans="1:11" ht="20.100000000000001" customHeight="1" x14ac:dyDescent="0.2">
      <c r="A74" s="35">
        <f>SUBTOTAL(103,$B$4:B74)*1</f>
        <v>71</v>
      </c>
      <c r="B74" s="5" t="s">
        <v>84</v>
      </c>
      <c r="C74" s="5" t="s">
        <v>873</v>
      </c>
      <c r="D74" s="5" t="s">
        <v>874</v>
      </c>
      <c r="E74" s="5" t="s">
        <v>101</v>
      </c>
      <c r="F74" s="5" t="s">
        <v>763</v>
      </c>
      <c r="G74" s="5">
        <v>23.018000000000001</v>
      </c>
      <c r="H74" s="5">
        <v>33.506</v>
      </c>
      <c r="I74" s="6">
        <v>0.68698143616068796</v>
      </c>
      <c r="J74" s="5" t="s">
        <v>113</v>
      </c>
      <c r="K74" s="5" t="s">
        <v>764</v>
      </c>
    </row>
    <row r="75" spans="1:11" ht="20.100000000000001" customHeight="1" x14ac:dyDescent="0.2">
      <c r="A75" s="35">
        <f>SUBTOTAL(103,$B$4:B75)*1</f>
        <v>72</v>
      </c>
      <c r="B75" s="5" t="s">
        <v>84</v>
      </c>
      <c r="C75" s="5" t="s">
        <v>871</v>
      </c>
      <c r="D75" s="5" t="s">
        <v>872</v>
      </c>
      <c r="E75" s="5" t="s">
        <v>103</v>
      </c>
      <c r="F75" s="5" t="s">
        <v>63</v>
      </c>
      <c r="G75" s="5">
        <v>3820.0549999999998</v>
      </c>
      <c r="H75" s="5">
        <v>6605.6049999999996</v>
      </c>
      <c r="I75" s="6">
        <v>0.57830509090386095</v>
      </c>
      <c r="J75" s="5" t="s">
        <v>113</v>
      </c>
      <c r="K75" s="5" t="s">
        <v>764</v>
      </c>
    </row>
    <row r="76" spans="1:11" ht="20.100000000000001" customHeight="1" x14ac:dyDescent="0.2">
      <c r="A76" s="35">
        <f>SUBTOTAL(103,$B$4:B76)*1</f>
        <v>73</v>
      </c>
      <c r="B76" s="5" t="s">
        <v>85</v>
      </c>
      <c r="C76" s="5" t="s">
        <v>115</v>
      </c>
      <c r="D76" s="5" t="s">
        <v>876</v>
      </c>
      <c r="E76" s="5" t="s">
        <v>103</v>
      </c>
      <c r="F76" s="11" t="s">
        <v>763</v>
      </c>
      <c r="G76" s="5">
        <v>3.6619999999999999</v>
      </c>
      <c r="H76" s="5">
        <v>17.565999999999999</v>
      </c>
      <c r="I76" s="6">
        <v>0.20847090971194401</v>
      </c>
      <c r="J76" s="5" t="s">
        <v>185</v>
      </c>
      <c r="K76" s="5" t="s">
        <v>764</v>
      </c>
    </row>
    <row r="77" spans="1:11" ht="20.100000000000001" customHeight="1" x14ac:dyDescent="0.2">
      <c r="A77" s="35">
        <f>SUBTOTAL(103,$B$4:B77)*1</f>
        <v>74</v>
      </c>
      <c r="B77" s="5" t="s">
        <v>85</v>
      </c>
      <c r="C77" s="5" t="s">
        <v>115</v>
      </c>
      <c r="D77" s="5" t="s">
        <v>879</v>
      </c>
      <c r="E77" s="5" t="s">
        <v>103</v>
      </c>
      <c r="F77" s="5" t="s">
        <v>763</v>
      </c>
      <c r="G77" s="5">
        <v>31.538</v>
      </c>
      <c r="H77" s="5">
        <v>354.33600000000001</v>
      </c>
      <c r="I77" s="6">
        <v>8.9005915289442794E-2</v>
      </c>
      <c r="J77" s="5" t="s">
        <v>185</v>
      </c>
      <c r="K77" s="5" t="s">
        <v>764</v>
      </c>
    </row>
    <row r="78" spans="1:11" ht="20.100000000000001" customHeight="1" x14ac:dyDescent="0.2">
      <c r="A78" s="35">
        <f>SUBTOTAL(103,$B$4:B78)*1</f>
        <v>75</v>
      </c>
      <c r="B78" s="5" t="s">
        <v>85</v>
      </c>
      <c r="C78" s="5" t="s">
        <v>115</v>
      </c>
      <c r="D78" s="5" t="s">
        <v>880</v>
      </c>
      <c r="E78" s="5" t="s">
        <v>103</v>
      </c>
      <c r="F78" s="5" t="s">
        <v>763</v>
      </c>
      <c r="G78" s="5">
        <v>341.1</v>
      </c>
      <c r="H78" s="5">
        <v>769.73500000000001</v>
      </c>
      <c r="I78" s="6">
        <v>0.44313952204330098</v>
      </c>
      <c r="J78" s="5" t="s">
        <v>185</v>
      </c>
      <c r="K78" s="5" t="s">
        <v>764</v>
      </c>
    </row>
    <row r="79" spans="1:11" ht="20.100000000000001" customHeight="1" x14ac:dyDescent="0.2">
      <c r="A79" s="35">
        <f>SUBTOTAL(103,$B$4:B79)*1</f>
        <v>76</v>
      </c>
      <c r="B79" s="5" t="s">
        <v>85</v>
      </c>
      <c r="C79" s="5" t="s">
        <v>115</v>
      </c>
      <c r="D79" s="5" t="s">
        <v>882</v>
      </c>
      <c r="E79" s="5" t="s">
        <v>103</v>
      </c>
      <c r="F79" s="5" t="s">
        <v>763</v>
      </c>
      <c r="G79" s="5">
        <v>3.9369999999999998</v>
      </c>
      <c r="H79" s="5">
        <v>40.71</v>
      </c>
      <c r="I79" s="6">
        <v>9.6708425448292806E-2</v>
      </c>
      <c r="J79" s="5" t="s">
        <v>185</v>
      </c>
      <c r="K79" s="5" t="s">
        <v>764</v>
      </c>
    </row>
    <row r="80" spans="1:11" ht="20.100000000000001" customHeight="1" x14ac:dyDescent="0.2">
      <c r="A80" s="35">
        <f>SUBTOTAL(103,$B$4:B80)*1</f>
        <v>77</v>
      </c>
      <c r="B80" s="5" t="s">
        <v>85</v>
      </c>
      <c r="C80" s="5" t="s">
        <v>115</v>
      </c>
      <c r="D80" s="5" t="s">
        <v>883</v>
      </c>
      <c r="E80" s="5" t="s">
        <v>103</v>
      </c>
      <c r="F80" s="5" t="s">
        <v>763</v>
      </c>
      <c r="G80" s="5">
        <v>33.127000000000002</v>
      </c>
      <c r="H80" s="5">
        <v>43.128999999999998</v>
      </c>
      <c r="I80" s="6">
        <v>0.76809107561037804</v>
      </c>
      <c r="J80" s="5" t="s">
        <v>185</v>
      </c>
      <c r="K80" s="5" t="s">
        <v>764</v>
      </c>
    </row>
    <row r="81" spans="1:11" ht="20.100000000000001" customHeight="1" x14ac:dyDescent="0.2">
      <c r="A81" s="35">
        <f>SUBTOTAL(103,$B$4:B81)*1</f>
        <v>78</v>
      </c>
      <c r="B81" s="5" t="s">
        <v>85</v>
      </c>
      <c r="C81" s="5" t="s">
        <v>115</v>
      </c>
      <c r="D81" s="5" t="s">
        <v>884</v>
      </c>
      <c r="E81" s="5" t="s">
        <v>103</v>
      </c>
      <c r="F81" s="5" t="s">
        <v>763</v>
      </c>
      <c r="G81" s="5">
        <v>5.3689999999999998</v>
      </c>
      <c r="H81" s="5">
        <v>17.256</v>
      </c>
      <c r="I81" s="6">
        <v>0.31113815484469198</v>
      </c>
      <c r="J81" s="5" t="s">
        <v>185</v>
      </c>
      <c r="K81" s="5" t="s">
        <v>764</v>
      </c>
    </row>
    <row r="82" spans="1:11" ht="20.100000000000001" customHeight="1" x14ac:dyDescent="0.2">
      <c r="A82" s="35">
        <f>SUBTOTAL(103,$B$4:B82)*1</f>
        <v>79</v>
      </c>
      <c r="B82" s="5" t="s">
        <v>85</v>
      </c>
      <c r="C82" s="5" t="s">
        <v>115</v>
      </c>
      <c r="D82" s="5" t="s">
        <v>887</v>
      </c>
      <c r="E82" s="5" t="s">
        <v>103</v>
      </c>
      <c r="F82" s="5" t="s">
        <v>763</v>
      </c>
      <c r="G82" s="5">
        <v>147.9</v>
      </c>
      <c r="H82" s="5">
        <v>409.40100000000001</v>
      </c>
      <c r="I82" s="6">
        <v>0.36125949863336898</v>
      </c>
      <c r="J82" s="5" t="s">
        <v>185</v>
      </c>
      <c r="K82" s="5" t="s">
        <v>764</v>
      </c>
    </row>
    <row r="83" spans="1:11" ht="20.100000000000001" customHeight="1" x14ac:dyDescent="0.2">
      <c r="A83" s="35">
        <f>SUBTOTAL(103,$B$4:B83)*1</f>
        <v>80</v>
      </c>
      <c r="B83" s="5" t="s">
        <v>85</v>
      </c>
      <c r="C83" s="5" t="s">
        <v>115</v>
      </c>
      <c r="D83" s="5" t="s">
        <v>890</v>
      </c>
      <c r="E83" s="5" t="s">
        <v>103</v>
      </c>
      <c r="F83" s="5" t="s">
        <v>763</v>
      </c>
      <c r="G83" s="5">
        <v>417.45299999999997</v>
      </c>
      <c r="H83" s="5">
        <v>880.12400000000002</v>
      </c>
      <c r="I83" s="6">
        <v>0.47431157427817</v>
      </c>
      <c r="J83" s="5" t="s">
        <v>185</v>
      </c>
      <c r="K83" s="5" t="s">
        <v>764</v>
      </c>
    </row>
    <row r="84" spans="1:11" ht="20.100000000000001" customHeight="1" x14ac:dyDescent="0.2">
      <c r="A84" s="35">
        <f>SUBTOTAL(103,$B$4:B84)*1</f>
        <v>81</v>
      </c>
      <c r="B84" s="5" t="s">
        <v>85</v>
      </c>
      <c r="C84" s="5" t="s">
        <v>885</v>
      </c>
      <c r="D84" s="5" t="s">
        <v>886</v>
      </c>
      <c r="E84" s="5" t="s">
        <v>103</v>
      </c>
      <c r="F84" s="11" t="s">
        <v>763</v>
      </c>
      <c r="G84" s="5">
        <v>141.55600000000001</v>
      </c>
      <c r="H84" s="5">
        <v>177.72499999999999</v>
      </c>
      <c r="I84" s="6">
        <v>0.79648895765930505</v>
      </c>
      <c r="J84" s="5" t="s">
        <v>105</v>
      </c>
      <c r="K84" s="5" t="s">
        <v>764</v>
      </c>
    </row>
    <row r="85" spans="1:11" ht="20.100000000000001" customHeight="1" x14ac:dyDescent="0.2">
      <c r="A85" s="35">
        <f>SUBTOTAL(103,$B$4:B85)*1</f>
        <v>82</v>
      </c>
      <c r="B85" s="5" t="s">
        <v>85</v>
      </c>
      <c r="C85" s="5" t="s">
        <v>885</v>
      </c>
      <c r="D85" s="5" t="s">
        <v>891</v>
      </c>
      <c r="E85" s="5" t="s">
        <v>103</v>
      </c>
      <c r="F85" s="5" t="s">
        <v>763</v>
      </c>
      <c r="G85" s="5">
        <v>125.63</v>
      </c>
      <c r="H85" s="5">
        <v>174.166</v>
      </c>
      <c r="I85" s="6">
        <v>0.72132333520893899</v>
      </c>
      <c r="J85" s="5" t="s">
        <v>105</v>
      </c>
      <c r="K85" s="5" t="s">
        <v>764</v>
      </c>
    </row>
    <row r="86" spans="1:11" ht="20.100000000000001" customHeight="1" x14ac:dyDescent="0.2">
      <c r="A86" s="35">
        <f>SUBTOTAL(103,$B$4:B86)*1</f>
        <v>83</v>
      </c>
      <c r="B86" s="5" t="s">
        <v>85</v>
      </c>
      <c r="C86" s="5" t="s">
        <v>114</v>
      </c>
      <c r="D86" s="5" t="s">
        <v>881</v>
      </c>
      <c r="E86" s="5" t="s">
        <v>103</v>
      </c>
      <c r="F86" s="5" t="s">
        <v>763</v>
      </c>
      <c r="G86" s="5">
        <v>71.058000000000007</v>
      </c>
      <c r="H86" s="5">
        <v>89.673000000000002</v>
      </c>
      <c r="I86" s="6">
        <v>0.79241243183567001</v>
      </c>
      <c r="J86" s="5" t="s">
        <v>110</v>
      </c>
      <c r="K86" s="5" t="s">
        <v>764</v>
      </c>
    </row>
    <row r="87" spans="1:11" ht="20.100000000000001" customHeight="1" x14ac:dyDescent="0.2">
      <c r="A87" s="35">
        <f>SUBTOTAL(103,$B$4:B87)*1</f>
        <v>84</v>
      </c>
      <c r="B87" s="5" t="s">
        <v>85</v>
      </c>
      <c r="C87" s="5" t="s">
        <v>260</v>
      </c>
      <c r="D87" s="5" t="s">
        <v>875</v>
      </c>
      <c r="E87" s="5" t="s">
        <v>103</v>
      </c>
      <c r="F87" s="5" t="s">
        <v>63</v>
      </c>
      <c r="G87" s="5">
        <v>2086.4059999999999</v>
      </c>
      <c r="H87" s="5">
        <v>4543.9250000000002</v>
      </c>
      <c r="I87" s="6">
        <v>0.45916382862833299</v>
      </c>
      <c r="J87" s="5" t="s">
        <v>105</v>
      </c>
      <c r="K87" s="5" t="s">
        <v>764</v>
      </c>
    </row>
    <row r="88" spans="1:11" ht="20.100000000000001" customHeight="1" x14ac:dyDescent="0.2">
      <c r="A88" s="35">
        <f>SUBTOTAL(103,$B$4:B88)*1</f>
        <v>85</v>
      </c>
      <c r="B88" s="5" t="s">
        <v>85</v>
      </c>
      <c r="C88" s="5" t="s">
        <v>896</v>
      </c>
      <c r="D88" s="5" t="s">
        <v>897</v>
      </c>
      <c r="E88" s="5" t="s">
        <v>101</v>
      </c>
      <c r="F88" s="11" t="s">
        <v>7</v>
      </c>
      <c r="G88" s="5">
        <v>3086.4949999999999</v>
      </c>
      <c r="H88" s="5">
        <v>8099.8509999999997</v>
      </c>
      <c r="I88" s="6">
        <v>0.38105577497660098</v>
      </c>
      <c r="J88" s="5" t="s">
        <v>105</v>
      </c>
      <c r="K88" s="5" t="s">
        <v>764</v>
      </c>
    </row>
    <row r="89" spans="1:11" ht="20.100000000000001" customHeight="1" x14ac:dyDescent="0.2">
      <c r="A89" s="35">
        <f>SUBTOTAL(103,$B$4:B89)*1</f>
        <v>86</v>
      </c>
      <c r="B89" s="5" t="s">
        <v>85</v>
      </c>
      <c r="C89" s="5" t="s">
        <v>894</v>
      </c>
      <c r="D89" s="5" t="s">
        <v>895</v>
      </c>
      <c r="E89" s="5" t="s">
        <v>101</v>
      </c>
      <c r="F89" s="5" t="s">
        <v>63</v>
      </c>
      <c r="G89" s="5">
        <v>6970.1959999999999</v>
      </c>
      <c r="H89" s="5">
        <v>8740.0660000000007</v>
      </c>
      <c r="I89" s="6">
        <v>0.79749924085241497</v>
      </c>
      <c r="J89" s="5" t="s">
        <v>181</v>
      </c>
      <c r="K89" s="5" t="s">
        <v>764</v>
      </c>
    </row>
    <row r="90" spans="1:11" ht="20.100000000000001" customHeight="1" x14ac:dyDescent="0.2">
      <c r="A90" s="35">
        <f>SUBTOTAL(103,$B$4:B90)*1</f>
        <v>87</v>
      </c>
      <c r="B90" s="5" t="s">
        <v>85</v>
      </c>
      <c r="C90" s="5" t="s">
        <v>888</v>
      </c>
      <c r="D90" s="5" t="s">
        <v>889</v>
      </c>
      <c r="E90" s="5" t="s">
        <v>101</v>
      </c>
      <c r="F90" s="5" t="s">
        <v>7</v>
      </c>
      <c r="G90" s="5">
        <v>101.163</v>
      </c>
      <c r="H90" s="5">
        <v>144.34700000000001</v>
      </c>
      <c r="I90" s="6">
        <v>0.70083202283386603</v>
      </c>
      <c r="J90" s="5" t="s">
        <v>181</v>
      </c>
      <c r="K90" s="5" t="s">
        <v>764</v>
      </c>
    </row>
    <row r="91" spans="1:11" ht="20.100000000000001" customHeight="1" x14ac:dyDescent="0.2">
      <c r="A91" s="35">
        <f>SUBTOTAL(103,$B$4:B91)*1</f>
        <v>88</v>
      </c>
      <c r="B91" s="5" t="s">
        <v>85</v>
      </c>
      <c r="C91" s="5" t="s">
        <v>877</v>
      </c>
      <c r="D91" s="5" t="s">
        <v>878</v>
      </c>
      <c r="E91" s="5" t="s">
        <v>103</v>
      </c>
      <c r="F91" s="5" t="s">
        <v>763</v>
      </c>
      <c r="G91" s="5">
        <v>1407.2339999999999</v>
      </c>
      <c r="H91" s="5">
        <v>1836.1849999999999</v>
      </c>
      <c r="I91" s="6">
        <v>0.76639009685843196</v>
      </c>
      <c r="J91" s="5" t="s">
        <v>181</v>
      </c>
      <c r="K91" s="5" t="s">
        <v>764</v>
      </c>
    </row>
    <row r="92" spans="1:11" ht="20.100000000000001" customHeight="1" x14ac:dyDescent="0.2">
      <c r="A92" s="35">
        <f>SUBTOTAL(103,$B$4:B92)*1</f>
        <v>89</v>
      </c>
      <c r="B92" s="5" t="s">
        <v>83</v>
      </c>
      <c r="C92" s="5" t="s">
        <v>892</v>
      </c>
      <c r="D92" s="5" t="s">
        <v>893</v>
      </c>
      <c r="E92" s="5" t="s">
        <v>103</v>
      </c>
      <c r="F92" s="5" t="s">
        <v>63</v>
      </c>
      <c r="G92" s="5">
        <v>6.5890000000000004</v>
      </c>
      <c r="H92" s="5">
        <v>140.81800000000001</v>
      </c>
      <c r="I92" s="6">
        <v>4.6790893209674903E-2</v>
      </c>
      <c r="J92" s="5" t="s">
        <v>181</v>
      </c>
      <c r="K92" s="5" t="s">
        <v>764</v>
      </c>
    </row>
    <row r="93" spans="1:11" ht="20.100000000000001" customHeight="1" x14ac:dyDescent="0.2">
      <c r="A93" s="35">
        <f>SUBTOTAL(103,$B$4:B93)*1</f>
        <v>90</v>
      </c>
      <c r="B93" s="5" t="s">
        <v>83</v>
      </c>
      <c r="C93" s="5" t="s">
        <v>898</v>
      </c>
      <c r="D93" s="5" t="s">
        <v>899</v>
      </c>
      <c r="E93" s="5" t="s">
        <v>101</v>
      </c>
      <c r="F93" s="5" t="s">
        <v>63</v>
      </c>
      <c r="G93" s="5">
        <v>6194.07</v>
      </c>
      <c r="H93" s="5">
        <v>7815</v>
      </c>
      <c r="I93" s="6">
        <v>0.79258733205374299</v>
      </c>
      <c r="J93" s="5" t="s">
        <v>181</v>
      </c>
      <c r="K93" s="5" t="s">
        <v>764</v>
      </c>
    </row>
    <row r="94" spans="1:11" ht="20.100000000000001" customHeight="1" x14ac:dyDescent="0.2">
      <c r="A94" s="35">
        <f>SUBTOTAL(103,$B$4:B94)*1</f>
        <v>91</v>
      </c>
      <c r="B94" s="5" t="s">
        <v>91</v>
      </c>
      <c r="C94" s="5" t="s">
        <v>906</v>
      </c>
      <c r="D94" s="5" t="s">
        <v>907</v>
      </c>
      <c r="E94" s="5" t="s">
        <v>103</v>
      </c>
      <c r="F94" s="5" t="s">
        <v>7</v>
      </c>
      <c r="G94" s="5">
        <v>2185.9079999999999</v>
      </c>
      <c r="H94" s="5">
        <v>3455.48</v>
      </c>
      <c r="I94" s="6">
        <v>0.63259170940071996</v>
      </c>
      <c r="J94" s="5" t="s">
        <v>181</v>
      </c>
      <c r="K94" s="5" t="s">
        <v>764</v>
      </c>
    </row>
    <row r="95" spans="1:11" ht="20.100000000000001" customHeight="1" x14ac:dyDescent="0.2">
      <c r="A95" s="35">
        <f>SUBTOTAL(103,$B$4:B95)*1</f>
        <v>92</v>
      </c>
      <c r="B95" s="5" t="s">
        <v>91</v>
      </c>
      <c r="C95" s="5" t="s">
        <v>902</v>
      </c>
      <c r="D95" s="5" t="s">
        <v>903</v>
      </c>
      <c r="E95" s="5" t="s">
        <v>103</v>
      </c>
      <c r="F95" s="5" t="s">
        <v>7</v>
      </c>
      <c r="G95" s="5">
        <v>1137.8040000000001</v>
      </c>
      <c r="H95" s="5">
        <v>1557.3309999999999</v>
      </c>
      <c r="I95" s="6">
        <v>0.73061153987174199</v>
      </c>
      <c r="J95" s="5" t="s">
        <v>181</v>
      </c>
      <c r="K95" s="5" t="s">
        <v>764</v>
      </c>
    </row>
    <row r="96" spans="1:11" ht="20.100000000000001" customHeight="1" x14ac:dyDescent="0.2">
      <c r="A96" s="35">
        <f>SUBTOTAL(103,$B$4:B96)*1</f>
        <v>93</v>
      </c>
      <c r="B96" s="5" t="s">
        <v>91</v>
      </c>
      <c r="C96" s="5" t="s">
        <v>904</v>
      </c>
      <c r="D96" s="5" t="s">
        <v>905</v>
      </c>
      <c r="E96" s="5" t="s">
        <v>103</v>
      </c>
      <c r="F96" s="5" t="s">
        <v>763</v>
      </c>
      <c r="G96" s="5">
        <v>3926.3629999999998</v>
      </c>
      <c r="H96" s="5">
        <v>5135.5370000000003</v>
      </c>
      <c r="I96" s="6">
        <v>0.76454769968554404</v>
      </c>
      <c r="J96" s="5" t="s">
        <v>181</v>
      </c>
      <c r="K96" s="5" t="s">
        <v>764</v>
      </c>
    </row>
    <row r="97" spans="1:11" ht="20.100000000000001" customHeight="1" x14ac:dyDescent="0.2">
      <c r="A97" s="35">
        <f>SUBTOTAL(103,$B$4:B97)*1</f>
        <v>94</v>
      </c>
      <c r="B97" s="5" t="s">
        <v>91</v>
      </c>
      <c r="C97" s="5" t="s">
        <v>900</v>
      </c>
      <c r="D97" s="5" t="s">
        <v>901</v>
      </c>
      <c r="E97" s="5" t="s">
        <v>101</v>
      </c>
      <c r="F97" s="5" t="s">
        <v>763</v>
      </c>
      <c r="G97" s="5">
        <v>1501.413</v>
      </c>
      <c r="H97" s="5">
        <v>3289.7170000000001</v>
      </c>
      <c r="I97" s="6">
        <v>0.45639579331595997</v>
      </c>
      <c r="J97" s="5" t="s">
        <v>181</v>
      </c>
      <c r="K97" s="5" t="s">
        <v>764</v>
      </c>
    </row>
    <row r="98" spans="1:11" ht="20.100000000000001" customHeight="1" x14ac:dyDescent="0.2">
      <c r="A98" s="35">
        <f>SUBTOTAL(103,$B$4:B98)*1</f>
        <v>95</v>
      </c>
      <c r="B98" s="5" t="s">
        <v>87</v>
      </c>
      <c r="C98" s="5" t="s">
        <v>926</v>
      </c>
      <c r="D98" s="5" t="s">
        <v>927</v>
      </c>
      <c r="E98" s="5" t="s">
        <v>928</v>
      </c>
      <c r="F98" s="5" t="s">
        <v>63</v>
      </c>
      <c r="G98" s="5">
        <v>3088.2510000000002</v>
      </c>
      <c r="H98" s="5">
        <v>7376.6080000000002</v>
      </c>
      <c r="I98" s="6">
        <v>0.41865461740680798</v>
      </c>
      <c r="J98" s="5" t="s">
        <v>181</v>
      </c>
      <c r="K98" s="5" t="s">
        <v>764</v>
      </c>
    </row>
    <row r="99" spans="1:11" ht="20.100000000000001" customHeight="1" x14ac:dyDescent="0.2">
      <c r="A99" s="35">
        <f>SUBTOTAL(103,$B$4:B99)*1</f>
        <v>96</v>
      </c>
      <c r="B99" s="5" t="s">
        <v>87</v>
      </c>
      <c r="C99" s="5" t="s">
        <v>908</v>
      </c>
      <c r="D99" s="5" t="s">
        <v>909</v>
      </c>
      <c r="E99" s="5" t="s">
        <v>103</v>
      </c>
      <c r="F99" s="5" t="s">
        <v>763</v>
      </c>
      <c r="G99" s="5">
        <v>16.788</v>
      </c>
      <c r="H99" s="5">
        <v>73.984999999999999</v>
      </c>
      <c r="I99" s="6">
        <v>0.22691086030952201</v>
      </c>
      <c r="J99" s="5" t="s">
        <v>104</v>
      </c>
      <c r="K99" s="5" t="s">
        <v>764</v>
      </c>
    </row>
    <row r="100" spans="1:11" ht="20.100000000000001" customHeight="1" x14ac:dyDescent="0.2">
      <c r="A100" s="35">
        <f>SUBTOTAL(103,$B$4:B100)*1</f>
        <v>97</v>
      </c>
      <c r="B100" s="5" t="s">
        <v>87</v>
      </c>
      <c r="C100" s="5" t="s">
        <v>908</v>
      </c>
      <c r="D100" s="5" t="s">
        <v>910</v>
      </c>
      <c r="E100" s="5" t="s">
        <v>103</v>
      </c>
      <c r="F100" s="5" t="s">
        <v>763</v>
      </c>
      <c r="G100" s="5">
        <v>6661.8909999999996</v>
      </c>
      <c r="H100" s="5">
        <v>8406.2880000000005</v>
      </c>
      <c r="I100" s="6">
        <v>0.79248902726149795</v>
      </c>
      <c r="J100" s="5" t="s">
        <v>104</v>
      </c>
      <c r="K100" s="5" t="s">
        <v>764</v>
      </c>
    </row>
    <row r="101" spans="1:11" ht="20.100000000000001" customHeight="1" x14ac:dyDescent="0.2">
      <c r="A101" s="35">
        <f>SUBTOTAL(103,$B$4:B101)*1</f>
        <v>98</v>
      </c>
      <c r="B101" s="5" t="s">
        <v>87</v>
      </c>
      <c r="C101" s="5" t="s">
        <v>908</v>
      </c>
      <c r="D101" s="5" t="s">
        <v>911</v>
      </c>
      <c r="E101" s="5" t="s">
        <v>103</v>
      </c>
      <c r="F101" s="5" t="s">
        <v>763</v>
      </c>
      <c r="G101" s="5">
        <v>720.37</v>
      </c>
      <c r="H101" s="5">
        <v>1702.53</v>
      </c>
      <c r="I101" s="6">
        <v>0.42311736063388</v>
      </c>
      <c r="J101" s="5" t="s">
        <v>808</v>
      </c>
      <c r="K101" s="5" t="s">
        <v>764</v>
      </c>
    </row>
    <row r="102" spans="1:11" ht="20.100000000000001" customHeight="1" x14ac:dyDescent="0.2">
      <c r="A102" s="35">
        <f>SUBTOTAL(103,$B$4:B102)*1</f>
        <v>99</v>
      </c>
      <c r="B102" s="5" t="s">
        <v>87</v>
      </c>
      <c r="C102" s="5" t="s">
        <v>908</v>
      </c>
      <c r="D102" s="5" t="s">
        <v>918</v>
      </c>
      <c r="E102" s="5" t="s">
        <v>103</v>
      </c>
      <c r="F102" s="5" t="s">
        <v>763</v>
      </c>
      <c r="G102" s="5">
        <v>599.26400000000001</v>
      </c>
      <c r="H102" s="5">
        <v>783.66499999999996</v>
      </c>
      <c r="I102" s="6">
        <v>0.76469409760548201</v>
      </c>
      <c r="J102" s="5" t="s">
        <v>808</v>
      </c>
      <c r="K102" s="5" t="s">
        <v>764</v>
      </c>
    </row>
    <row r="103" spans="1:11" ht="20.100000000000001" customHeight="1" x14ac:dyDescent="0.2">
      <c r="A103" s="35">
        <f>SUBTOTAL(103,$B$4:B103)*1</f>
        <v>100</v>
      </c>
      <c r="B103" s="5" t="s">
        <v>87</v>
      </c>
      <c r="C103" s="5" t="s">
        <v>912</v>
      </c>
      <c r="D103" s="5" t="s">
        <v>913</v>
      </c>
      <c r="E103" s="5" t="s">
        <v>103</v>
      </c>
      <c r="F103" s="5" t="s">
        <v>763</v>
      </c>
      <c r="G103" s="5">
        <v>510.053</v>
      </c>
      <c r="H103" s="5">
        <v>749.99400000000003</v>
      </c>
      <c r="I103" s="6">
        <v>0.68007610727552503</v>
      </c>
      <c r="J103" s="5" t="s">
        <v>117</v>
      </c>
      <c r="K103" s="5" t="s">
        <v>764</v>
      </c>
    </row>
    <row r="104" spans="1:11" ht="20.100000000000001" customHeight="1" x14ac:dyDescent="0.2">
      <c r="A104" s="35">
        <f>SUBTOTAL(103,$B$4:B104)*1</f>
        <v>101</v>
      </c>
      <c r="B104" s="5" t="s">
        <v>87</v>
      </c>
      <c r="C104" s="5" t="s">
        <v>922</v>
      </c>
      <c r="D104" s="5" t="s">
        <v>923</v>
      </c>
      <c r="E104" s="5" t="s">
        <v>103</v>
      </c>
      <c r="F104" s="5" t="s">
        <v>763</v>
      </c>
      <c r="G104" s="5">
        <v>433.423</v>
      </c>
      <c r="H104" s="5">
        <v>615.67200000000003</v>
      </c>
      <c r="I104" s="6">
        <v>0.70398361465195702</v>
      </c>
      <c r="J104" s="5" t="s">
        <v>117</v>
      </c>
      <c r="K104" s="5" t="s">
        <v>764</v>
      </c>
    </row>
    <row r="105" spans="1:11" ht="20.100000000000001" customHeight="1" x14ac:dyDescent="0.2">
      <c r="A105" s="35">
        <f>SUBTOTAL(103,$B$4:B105)*1</f>
        <v>102</v>
      </c>
      <c r="B105" s="5" t="s">
        <v>87</v>
      </c>
      <c r="C105" s="5" t="s">
        <v>922</v>
      </c>
      <c r="D105" s="5" t="s">
        <v>929</v>
      </c>
      <c r="E105" s="5" t="s">
        <v>101</v>
      </c>
      <c r="F105" s="5" t="s">
        <v>763</v>
      </c>
      <c r="G105" s="5">
        <v>2867.971</v>
      </c>
      <c r="H105" s="5">
        <v>4019.2379999999998</v>
      </c>
      <c r="I105" s="6">
        <v>0.71356087895267695</v>
      </c>
      <c r="J105" s="5" t="s">
        <v>117</v>
      </c>
      <c r="K105" s="5" t="s">
        <v>764</v>
      </c>
    </row>
    <row r="106" spans="1:11" ht="20.100000000000001" customHeight="1" x14ac:dyDescent="0.2">
      <c r="A106" s="35">
        <f>SUBTOTAL(103,$B$4:B106)*1</f>
        <v>103</v>
      </c>
      <c r="B106" s="5" t="s">
        <v>87</v>
      </c>
      <c r="C106" s="5" t="s">
        <v>922</v>
      </c>
      <c r="D106" s="5" t="s">
        <v>930</v>
      </c>
      <c r="E106" s="5" t="s">
        <v>101</v>
      </c>
      <c r="F106" s="5" t="s">
        <v>763</v>
      </c>
      <c r="G106" s="5">
        <v>14.621</v>
      </c>
      <c r="H106" s="5">
        <v>186.17099999999999</v>
      </c>
      <c r="I106" s="6">
        <v>7.8535325050625507E-2</v>
      </c>
      <c r="J106" s="5" t="s">
        <v>117</v>
      </c>
      <c r="K106" s="5" t="s">
        <v>764</v>
      </c>
    </row>
    <row r="107" spans="1:11" ht="20.100000000000001" customHeight="1" x14ac:dyDescent="0.2">
      <c r="A107" s="35">
        <f>SUBTOTAL(103,$B$4:B107)*1</f>
        <v>104</v>
      </c>
      <c r="B107" s="5" t="s">
        <v>87</v>
      </c>
      <c r="C107" s="5" t="s">
        <v>914</v>
      </c>
      <c r="D107" s="5" t="s">
        <v>915</v>
      </c>
      <c r="E107" s="5" t="s">
        <v>103</v>
      </c>
      <c r="F107" s="11" t="s">
        <v>63</v>
      </c>
      <c r="G107" s="5">
        <v>14154.701999999999</v>
      </c>
      <c r="H107" s="5">
        <v>17899.871999999999</v>
      </c>
      <c r="I107" s="6">
        <v>0.79077112953656903</v>
      </c>
      <c r="J107" s="5" t="s">
        <v>181</v>
      </c>
      <c r="K107" s="5" t="s">
        <v>764</v>
      </c>
    </row>
    <row r="108" spans="1:11" ht="20.100000000000001" customHeight="1" x14ac:dyDescent="0.2">
      <c r="A108" s="35">
        <f>SUBTOTAL(103,$B$4:B108)*1</f>
        <v>105</v>
      </c>
      <c r="B108" s="5" t="s">
        <v>87</v>
      </c>
      <c r="C108" s="5" t="s">
        <v>914</v>
      </c>
      <c r="D108" s="5" t="s">
        <v>924</v>
      </c>
      <c r="E108" s="5" t="s">
        <v>103</v>
      </c>
      <c r="F108" s="5" t="s">
        <v>63</v>
      </c>
      <c r="G108" s="5">
        <v>18501.802</v>
      </c>
      <c r="H108" s="5">
        <v>25043.473999999998</v>
      </c>
      <c r="I108" s="6">
        <v>0.73878735833534903</v>
      </c>
      <c r="J108" s="5" t="s">
        <v>181</v>
      </c>
      <c r="K108" s="5" t="s">
        <v>764</v>
      </c>
    </row>
    <row r="109" spans="1:11" ht="20.100000000000001" customHeight="1" x14ac:dyDescent="0.2">
      <c r="A109" s="35">
        <f>SUBTOTAL(103,$B$4:B109)*1</f>
        <v>106</v>
      </c>
      <c r="B109" s="5" t="s">
        <v>87</v>
      </c>
      <c r="C109" s="5" t="s">
        <v>916</v>
      </c>
      <c r="D109" s="5" t="s">
        <v>917</v>
      </c>
      <c r="E109" s="5" t="s">
        <v>103</v>
      </c>
      <c r="F109" s="11" t="s">
        <v>763</v>
      </c>
      <c r="G109" s="5">
        <v>6598.3059999999996</v>
      </c>
      <c r="H109" s="5">
        <v>9135.9079999999994</v>
      </c>
      <c r="I109" s="6">
        <v>0.72223866527552605</v>
      </c>
      <c r="J109" s="5" t="s">
        <v>104</v>
      </c>
      <c r="K109" s="5" t="s">
        <v>764</v>
      </c>
    </row>
    <row r="110" spans="1:11" ht="20.100000000000001" customHeight="1" x14ac:dyDescent="0.2">
      <c r="A110" s="35">
        <f>SUBTOTAL(103,$B$4:B110)*1</f>
        <v>107</v>
      </c>
      <c r="B110" s="5" t="s">
        <v>87</v>
      </c>
      <c r="C110" s="5" t="s">
        <v>916</v>
      </c>
      <c r="D110" s="5" t="s">
        <v>921</v>
      </c>
      <c r="E110" s="5" t="s">
        <v>103</v>
      </c>
      <c r="F110" s="5" t="s">
        <v>763</v>
      </c>
      <c r="G110" s="5">
        <v>12433.701999999999</v>
      </c>
      <c r="H110" s="5">
        <v>17872.715</v>
      </c>
      <c r="I110" s="6">
        <v>0.69568065064541096</v>
      </c>
      <c r="J110" s="5" t="s">
        <v>104</v>
      </c>
      <c r="K110" s="5" t="s">
        <v>764</v>
      </c>
    </row>
    <row r="111" spans="1:11" ht="20.100000000000001" customHeight="1" x14ac:dyDescent="0.2">
      <c r="A111" s="35">
        <f>SUBTOTAL(103,$B$4:B111)*1</f>
        <v>108</v>
      </c>
      <c r="B111" s="5" t="s">
        <v>87</v>
      </c>
      <c r="C111" s="5" t="s">
        <v>916</v>
      </c>
      <c r="D111" s="5" t="s">
        <v>925</v>
      </c>
      <c r="E111" s="5" t="s">
        <v>103</v>
      </c>
      <c r="F111" s="11" t="s">
        <v>763</v>
      </c>
      <c r="G111" s="5">
        <v>13393.431</v>
      </c>
      <c r="H111" s="5">
        <v>16932.7</v>
      </c>
      <c r="I111" s="6">
        <v>0.79098023351267099</v>
      </c>
      <c r="J111" s="5" t="s">
        <v>104</v>
      </c>
      <c r="K111" s="5" t="s">
        <v>764</v>
      </c>
    </row>
    <row r="112" spans="1:11" ht="20.100000000000001" customHeight="1" x14ac:dyDescent="0.2">
      <c r="A112" s="35">
        <f>SUBTOTAL(103,$B$4:B112)*1</f>
        <v>109</v>
      </c>
      <c r="B112" s="5" t="s">
        <v>87</v>
      </c>
      <c r="C112" s="5" t="s">
        <v>1061</v>
      </c>
      <c r="D112" s="5" t="s">
        <v>1062</v>
      </c>
      <c r="E112" s="5" t="s">
        <v>101</v>
      </c>
      <c r="F112" s="5" t="s">
        <v>63</v>
      </c>
      <c r="G112" s="5">
        <v>392.4</v>
      </c>
      <c r="H112" s="5">
        <v>514.49599999999998</v>
      </c>
      <c r="I112" s="6">
        <v>0.76268814529170303</v>
      </c>
      <c r="J112" s="5" t="s">
        <v>1063</v>
      </c>
      <c r="K112" s="5" t="s">
        <v>764</v>
      </c>
    </row>
    <row r="113" spans="1:11" ht="20.100000000000001" customHeight="1" x14ac:dyDescent="0.2">
      <c r="A113" s="35">
        <f>SUBTOTAL(103,$B$4:B113)*1</f>
        <v>110</v>
      </c>
      <c r="B113" s="5" t="s">
        <v>87</v>
      </c>
      <c r="C113" s="5" t="s">
        <v>919</v>
      </c>
      <c r="D113" s="5" t="s">
        <v>920</v>
      </c>
      <c r="E113" s="5" t="s">
        <v>101</v>
      </c>
      <c r="F113" s="5" t="s">
        <v>763</v>
      </c>
      <c r="G113" s="5">
        <v>594.971</v>
      </c>
      <c r="H113" s="5">
        <v>752.64800000000002</v>
      </c>
      <c r="I113" s="6">
        <v>0.79050366173828901</v>
      </c>
      <c r="J113" s="5" t="s">
        <v>116</v>
      </c>
      <c r="K113" s="5" t="s">
        <v>764</v>
      </c>
    </row>
    <row r="114" spans="1:11" ht="20.100000000000001" customHeight="1" x14ac:dyDescent="0.2">
      <c r="A114" s="35">
        <f>SUBTOTAL(103,$B$4:B114)*1</f>
        <v>111</v>
      </c>
      <c r="B114" s="5" t="s">
        <v>95</v>
      </c>
      <c r="C114" s="5" t="s">
        <v>934</v>
      </c>
      <c r="D114" s="5" t="s">
        <v>935</v>
      </c>
      <c r="E114" s="5" t="s">
        <v>103</v>
      </c>
      <c r="F114" s="5" t="s">
        <v>763</v>
      </c>
      <c r="G114" s="5">
        <v>446.79599999999999</v>
      </c>
      <c r="H114" s="5">
        <v>574.12300000000005</v>
      </c>
      <c r="I114" s="6">
        <v>0.778223481727783</v>
      </c>
      <c r="J114" s="5" t="s">
        <v>933</v>
      </c>
      <c r="K114" s="5" t="s">
        <v>764</v>
      </c>
    </row>
    <row r="115" spans="1:11" ht="20.100000000000001" customHeight="1" x14ac:dyDescent="0.2">
      <c r="A115" s="35">
        <f>SUBTOTAL(103,$B$4:B115)*1</f>
        <v>112</v>
      </c>
      <c r="B115" s="5" t="s">
        <v>95</v>
      </c>
      <c r="C115" s="5" t="s">
        <v>934</v>
      </c>
      <c r="D115" s="5" t="s">
        <v>936</v>
      </c>
      <c r="E115" s="5" t="s">
        <v>103</v>
      </c>
      <c r="F115" s="5" t="s">
        <v>763</v>
      </c>
      <c r="G115" s="5">
        <v>2.7E-2</v>
      </c>
      <c r="H115" s="5">
        <v>1182.3219999999999</v>
      </c>
      <c r="I115" s="6">
        <v>2.2836418505280299E-5</v>
      </c>
      <c r="J115" s="5" t="s">
        <v>933</v>
      </c>
      <c r="K115" s="5" t="s">
        <v>764</v>
      </c>
    </row>
    <row r="116" spans="1:11" ht="20.100000000000001" customHeight="1" x14ac:dyDescent="0.2">
      <c r="A116" s="35">
        <f>SUBTOTAL(103,$B$4:B116)*1</f>
        <v>113</v>
      </c>
      <c r="B116" s="5" t="s">
        <v>95</v>
      </c>
      <c r="C116" s="5" t="s">
        <v>934</v>
      </c>
      <c r="D116" s="5" t="s">
        <v>940</v>
      </c>
      <c r="E116" s="5" t="s">
        <v>103</v>
      </c>
      <c r="F116" s="5" t="s">
        <v>763</v>
      </c>
      <c r="G116" s="5">
        <v>586.64599999999996</v>
      </c>
      <c r="H116" s="5">
        <v>751.54899999999998</v>
      </c>
      <c r="I116" s="6">
        <v>0.78058250360255999</v>
      </c>
      <c r="J116" s="5" t="s">
        <v>933</v>
      </c>
      <c r="K116" s="5" t="s">
        <v>764</v>
      </c>
    </row>
    <row r="117" spans="1:11" ht="20.100000000000001" customHeight="1" x14ac:dyDescent="0.2">
      <c r="A117" s="35">
        <f>SUBTOTAL(103,$B$4:B117)*1</f>
        <v>114</v>
      </c>
      <c r="B117" s="5" t="s">
        <v>95</v>
      </c>
      <c r="C117" s="5" t="s">
        <v>941</v>
      </c>
      <c r="D117" s="5" t="s">
        <v>942</v>
      </c>
      <c r="E117" s="5" t="s">
        <v>101</v>
      </c>
      <c r="F117" s="5" t="s">
        <v>63</v>
      </c>
      <c r="G117" s="5">
        <v>7848.5150000000003</v>
      </c>
      <c r="H117" s="5">
        <v>10312.254000000001</v>
      </c>
      <c r="I117" s="6">
        <v>0.76108627657930095</v>
      </c>
      <c r="J117" s="5" t="s">
        <v>933</v>
      </c>
      <c r="K117" s="5" t="s">
        <v>764</v>
      </c>
    </row>
    <row r="118" spans="1:11" ht="20.100000000000001" customHeight="1" x14ac:dyDescent="0.2">
      <c r="A118" s="35">
        <f>SUBTOTAL(103,$B$4:B118)*1</f>
        <v>115</v>
      </c>
      <c r="B118" s="5" t="s">
        <v>95</v>
      </c>
      <c r="C118" s="5" t="s">
        <v>937</v>
      </c>
      <c r="D118" s="5" t="s">
        <v>938</v>
      </c>
      <c r="E118" s="5" t="s">
        <v>103</v>
      </c>
      <c r="F118" s="11" t="s">
        <v>7</v>
      </c>
      <c r="G118" s="5">
        <v>816.82100000000003</v>
      </c>
      <c r="H118" s="5">
        <v>1212.597</v>
      </c>
      <c r="I118" s="6">
        <v>0.67361291509050403</v>
      </c>
      <c r="J118" s="5" t="s">
        <v>933</v>
      </c>
      <c r="K118" s="5" t="s">
        <v>764</v>
      </c>
    </row>
    <row r="119" spans="1:11" ht="20.100000000000001" customHeight="1" x14ac:dyDescent="0.2">
      <c r="A119" s="35">
        <f>SUBTOTAL(103,$B$4:B119)*1</f>
        <v>116</v>
      </c>
      <c r="B119" s="5" t="s">
        <v>95</v>
      </c>
      <c r="C119" s="5" t="s">
        <v>937</v>
      </c>
      <c r="D119" s="5" t="s">
        <v>939</v>
      </c>
      <c r="E119" s="5" t="s">
        <v>928</v>
      </c>
      <c r="F119" s="5" t="s">
        <v>7</v>
      </c>
      <c r="G119" s="5">
        <v>2652.8209999999999</v>
      </c>
      <c r="H119" s="5">
        <v>4539.4120000000003</v>
      </c>
      <c r="I119" s="6">
        <v>0.584397494653492</v>
      </c>
      <c r="J119" s="5" t="s">
        <v>933</v>
      </c>
      <c r="K119" s="5" t="s">
        <v>764</v>
      </c>
    </row>
    <row r="120" spans="1:11" ht="20.100000000000001" customHeight="1" x14ac:dyDescent="0.2">
      <c r="A120" s="35">
        <f>SUBTOTAL(103,$B$4:B120)*1</f>
        <v>117</v>
      </c>
      <c r="B120" s="5" t="s">
        <v>95</v>
      </c>
      <c r="C120" s="5" t="s">
        <v>937</v>
      </c>
      <c r="D120" s="5" t="s">
        <v>943</v>
      </c>
      <c r="E120" s="5" t="s">
        <v>101</v>
      </c>
      <c r="F120" s="5" t="s">
        <v>63</v>
      </c>
      <c r="G120" s="5">
        <v>9042.56</v>
      </c>
      <c r="H120" s="5">
        <v>13051.450999999999</v>
      </c>
      <c r="I120" s="6">
        <v>0.69283943984465801</v>
      </c>
      <c r="J120" s="5" t="s">
        <v>933</v>
      </c>
      <c r="K120" s="5" t="s">
        <v>764</v>
      </c>
    </row>
    <row r="121" spans="1:11" ht="20.100000000000001" customHeight="1" x14ac:dyDescent="0.2">
      <c r="A121" s="35">
        <f>SUBTOTAL(103,$B$4:B121)*1</f>
        <v>118</v>
      </c>
      <c r="B121" s="5" t="s">
        <v>95</v>
      </c>
      <c r="C121" s="5" t="s">
        <v>944</v>
      </c>
      <c r="D121" s="5" t="s">
        <v>945</v>
      </c>
      <c r="E121" s="5" t="s">
        <v>103</v>
      </c>
      <c r="F121" s="5" t="s">
        <v>7</v>
      </c>
      <c r="G121" s="5">
        <v>138.43</v>
      </c>
      <c r="H121" s="5">
        <v>318.07900000000001</v>
      </c>
      <c r="I121" s="6">
        <v>0.43520634810848902</v>
      </c>
      <c r="J121" s="5" t="s">
        <v>946</v>
      </c>
      <c r="K121" s="5" t="s">
        <v>764</v>
      </c>
    </row>
    <row r="122" spans="1:11" ht="20.100000000000001" customHeight="1" x14ac:dyDescent="0.2">
      <c r="A122" s="35">
        <f>SUBTOTAL(103,$B$4:B122)*1</f>
        <v>119</v>
      </c>
      <c r="B122" s="5" t="s">
        <v>95</v>
      </c>
      <c r="C122" s="5" t="s">
        <v>931</v>
      </c>
      <c r="D122" s="5" t="s">
        <v>932</v>
      </c>
      <c r="E122" s="5" t="s">
        <v>103</v>
      </c>
      <c r="F122" s="5" t="s">
        <v>763</v>
      </c>
      <c r="G122" s="5">
        <v>4910.3029999999999</v>
      </c>
      <c r="H122" s="5">
        <v>8333.9140000000007</v>
      </c>
      <c r="I122" s="6">
        <v>0.58919530487115601</v>
      </c>
      <c r="J122" s="5" t="s">
        <v>933</v>
      </c>
      <c r="K122" s="5" t="s">
        <v>764</v>
      </c>
    </row>
    <row r="123" spans="1:11" ht="20.100000000000001" customHeight="1" x14ac:dyDescent="0.2">
      <c r="A123" s="35">
        <f>SUBTOTAL(103,$B$4:B123)*1</f>
        <v>120</v>
      </c>
      <c r="B123" s="5" t="s">
        <v>97</v>
      </c>
      <c r="C123" s="5" t="s">
        <v>958</v>
      </c>
      <c r="D123" s="5" t="s">
        <v>959</v>
      </c>
      <c r="E123" s="5" t="s">
        <v>101</v>
      </c>
      <c r="F123" s="5" t="s">
        <v>63</v>
      </c>
      <c r="G123" s="5">
        <v>8760.0519999999997</v>
      </c>
      <c r="H123" s="5">
        <v>11501.163</v>
      </c>
      <c r="I123" s="6">
        <v>0.76166662449701805</v>
      </c>
      <c r="J123" s="5" t="s">
        <v>181</v>
      </c>
      <c r="K123" s="5" t="s">
        <v>764</v>
      </c>
    </row>
    <row r="124" spans="1:11" ht="20.100000000000001" customHeight="1" x14ac:dyDescent="0.2">
      <c r="A124" s="35">
        <f>SUBTOTAL(103,$B$4:B124)*1</f>
        <v>121</v>
      </c>
      <c r="B124" s="5" t="s">
        <v>97</v>
      </c>
      <c r="C124" s="5" t="s">
        <v>958</v>
      </c>
      <c r="D124" s="5" t="s">
        <v>962</v>
      </c>
      <c r="E124" s="5" t="s">
        <v>101</v>
      </c>
      <c r="F124" s="5" t="s">
        <v>63</v>
      </c>
      <c r="G124" s="5">
        <v>5194.2</v>
      </c>
      <c r="H124" s="5">
        <v>8132.9279999999999</v>
      </c>
      <c r="I124" s="6">
        <v>0.63866297599093502</v>
      </c>
      <c r="J124" s="5" t="s">
        <v>181</v>
      </c>
      <c r="K124" s="5" t="s">
        <v>764</v>
      </c>
    </row>
    <row r="125" spans="1:11" ht="20.100000000000001" customHeight="1" x14ac:dyDescent="0.2">
      <c r="A125" s="35">
        <f>SUBTOTAL(103,$B$4:B125)*1</f>
        <v>122</v>
      </c>
      <c r="B125" s="5" t="s">
        <v>97</v>
      </c>
      <c r="C125" s="5" t="s">
        <v>958</v>
      </c>
      <c r="D125" s="5" t="s">
        <v>966</v>
      </c>
      <c r="E125" s="5" t="s">
        <v>101</v>
      </c>
      <c r="F125" s="5" t="s">
        <v>63</v>
      </c>
      <c r="G125" s="5">
        <v>4707.5349999999999</v>
      </c>
      <c r="H125" s="5">
        <v>6154.4719999999998</v>
      </c>
      <c r="I125" s="6">
        <v>0.76489664751094799</v>
      </c>
      <c r="J125" s="5" t="s">
        <v>181</v>
      </c>
      <c r="K125" s="5" t="s">
        <v>764</v>
      </c>
    </row>
    <row r="126" spans="1:11" ht="20.100000000000001" customHeight="1" x14ac:dyDescent="0.2">
      <c r="A126" s="35">
        <f>SUBTOTAL(103,$B$4:B126)*1</f>
        <v>123</v>
      </c>
      <c r="B126" s="5" t="s">
        <v>97</v>
      </c>
      <c r="C126" s="5" t="s">
        <v>958</v>
      </c>
      <c r="D126" s="5" t="s">
        <v>968</v>
      </c>
      <c r="E126" s="5" t="s">
        <v>101</v>
      </c>
      <c r="F126" s="5" t="s">
        <v>63</v>
      </c>
      <c r="G126" s="5">
        <v>4899.9219999999996</v>
      </c>
      <c r="H126" s="5">
        <v>7985.0730000000003</v>
      </c>
      <c r="I126" s="6">
        <v>0.61363521660979203</v>
      </c>
      <c r="J126" s="5" t="s">
        <v>181</v>
      </c>
      <c r="K126" s="5" t="s">
        <v>764</v>
      </c>
    </row>
    <row r="127" spans="1:11" ht="20.100000000000001" customHeight="1" x14ac:dyDescent="0.2">
      <c r="A127" s="35">
        <f>SUBTOTAL(103,$B$4:B127)*1</f>
        <v>124</v>
      </c>
      <c r="B127" s="5" t="s">
        <v>97</v>
      </c>
      <c r="C127" s="5" t="s">
        <v>958</v>
      </c>
      <c r="D127" s="5" t="s">
        <v>969</v>
      </c>
      <c r="E127" s="5" t="s">
        <v>101</v>
      </c>
      <c r="F127" s="5" t="s">
        <v>63</v>
      </c>
      <c r="G127" s="5">
        <v>9360.0319999999992</v>
      </c>
      <c r="H127" s="5">
        <v>12160.38</v>
      </c>
      <c r="I127" s="6">
        <v>0.76971542007733296</v>
      </c>
      <c r="J127" s="5" t="s">
        <v>181</v>
      </c>
      <c r="K127" s="5" t="s">
        <v>764</v>
      </c>
    </row>
    <row r="128" spans="1:11" ht="20.100000000000001" customHeight="1" x14ac:dyDescent="0.2">
      <c r="A128" s="35">
        <f>SUBTOTAL(103,$B$4:B128)*1</f>
        <v>125</v>
      </c>
      <c r="B128" s="5" t="s">
        <v>97</v>
      </c>
      <c r="C128" s="5" t="s">
        <v>958</v>
      </c>
      <c r="D128" s="5" t="s">
        <v>970</v>
      </c>
      <c r="E128" s="5" t="s">
        <v>101</v>
      </c>
      <c r="F128" s="5" t="s">
        <v>63</v>
      </c>
      <c r="G128" s="5">
        <v>8500.3829999999998</v>
      </c>
      <c r="H128" s="5">
        <v>11099.305</v>
      </c>
      <c r="I128" s="6">
        <v>0.76584822202831604</v>
      </c>
      <c r="J128" s="5" t="s">
        <v>181</v>
      </c>
      <c r="K128" s="5" t="s">
        <v>764</v>
      </c>
    </row>
    <row r="129" spans="1:11" ht="20.100000000000001" customHeight="1" x14ac:dyDescent="0.2">
      <c r="A129" s="35">
        <f>SUBTOTAL(103,$B$4:B129)*1</f>
        <v>126</v>
      </c>
      <c r="B129" s="5" t="s">
        <v>97</v>
      </c>
      <c r="C129" s="5" t="s">
        <v>958</v>
      </c>
      <c r="D129" s="5" t="s">
        <v>971</v>
      </c>
      <c r="E129" s="5" t="s">
        <v>101</v>
      </c>
      <c r="F129" s="5" t="s">
        <v>63</v>
      </c>
      <c r="G129" s="5">
        <v>4505.08</v>
      </c>
      <c r="H129" s="5">
        <v>7069.4459999999999</v>
      </c>
      <c r="I129" s="6">
        <v>0.63726068492495702</v>
      </c>
      <c r="J129" s="5" t="s">
        <v>181</v>
      </c>
      <c r="K129" s="5" t="s">
        <v>764</v>
      </c>
    </row>
    <row r="130" spans="1:11" ht="20.100000000000001" customHeight="1" x14ac:dyDescent="0.2">
      <c r="A130" s="35">
        <f>SUBTOTAL(103,$B$4:B130)*1</f>
        <v>127</v>
      </c>
      <c r="B130" s="5" t="s">
        <v>97</v>
      </c>
      <c r="C130" s="5" t="s">
        <v>958</v>
      </c>
      <c r="D130" s="5" t="s">
        <v>972</v>
      </c>
      <c r="E130" s="5" t="s">
        <v>101</v>
      </c>
      <c r="F130" s="5" t="s">
        <v>63</v>
      </c>
      <c r="G130" s="5">
        <v>5227.3289999999997</v>
      </c>
      <c r="H130" s="5">
        <v>8065.7430000000004</v>
      </c>
      <c r="I130" s="6">
        <v>0.64809020074158097</v>
      </c>
      <c r="J130" s="5" t="s">
        <v>181</v>
      </c>
      <c r="K130" s="5" t="s">
        <v>764</v>
      </c>
    </row>
    <row r="131" spans="1:11" ht="20.100000000000001" customHeight="1" x14ac:dyDescent="0.2">
      <c r="A131" s="35">
        <f>SUBTOTAL(103,$B$4:B131)*1</f>
        <v>128</v>
      </c>
      <c r="B131" s="5" t="s">
        <v>97</v>
      </c>
      <c r="C131" s="5" t="s">
        <v>947</v>
      </c>
      <c r="D131" s="5" t="s">
        <v>948</v>
      </c>
      <c r="E131" s="5" t="s">
        <v>103</v>
      </c>
      <c r="F131" s="5" t="s">
        <v>63</v>
      </c>
      <c r="G131" s="5">
        <v>7321.37</v>
      </c>
      <c r="H131" s="5">
        <v>9238.4490000000005</v>
      </c>
      <c r="I131" s="6">
        <v>0.79248908555970798</v>
      </c>
      <c r="J131" s="5" t="s">
        <v>181</v>
      </c>
      <c r="K131" s="5" t="s">
        <v>764</v>
      </c>
    </row>
    <row r="132" spans="1:11" ht="20.100000000000001" customHeight="1" x14ac:dyDescent="0.2">
      <c r="A132" s="35">
        <f>SUBTOTAL(103,$B$4:B132)*1</f>
        <v>129</v>
      </c>
      <c r="B132" s="5" t="s">
        <v>97</v>
      </c>
      <c r="C132" s="5" t="s">
        <v>947</v>
      </c>
      <c r="D132" s="5" t="s">
        <v>952</v>
      </c>
      <c r="E132" s="5" t="s">
        <v>103</v>
      </c>
      <c r="F132" s="5" t="s">
        <v>63</v>
      </c>
      <c r="G132" s="5">
        <v>7096.7209999999995</v>
      </c>
      <c r="H132" s="5">
        <v>9158.4230000000007</v>
      </c>
      <c r="I132" s="6">
        <v>0.77488460622532895</v>
      </c>
      <c r="J132" s="5" t="s">
        <v>181</v>
      </c>
      <c r="K132" s="5" t="s">
        <v>764</v>
      </c>
    </row>
    <row r="133" spans="1:11" ht="20.100000000000001" customHeight="1" x14ac:dyDescent="0.2">
      <c r="A133" s="35">
        <f>SUBTOTAL(103,$B$4:B133)*1</f>
        <v>130</v>
      </c>
      <c r="B133" s="5" t="s">
        <v>97</v>
      </c>
      <c r="C133" s="5" t="s">
        <v>960</v>
      </c>
      <c r="D133" s="5" t="s">
        <v>961</v>
      </c>
      <c r="E133" s="5" t="s">
        <v>101</v>
      </c>
      <c r="F133" s="5" t="s">
        <v>63</v>
      </c>
      <c r="G133" s="5">
        <v>4435.8980000000001</v>
      </c>
      <c r="H133" s="5">
        <v>5590.6289999999999</v>
      </c>
      <c r="I133" s="6">
        <v>0.79345240043651599</v>
      </c>
      <c r="J133" s="5" t="s">
        <v>181</v>
      </c>
      <c r="K133" s="5" t="s">
        <v>764</v>
      </c>
    </row>
    <row r="134" spans="1:11" ht="20.100000000000001" customHeight="1" x14ac:dyDescent="0.2">
      <c r="A134" s="35">
        <f>SUBTOTAL(103,$B$4:B134)*1</f>
        <v>131</v>
      </c>
      <c r="B134" s="5" t="s">
        <v>97</v>
      </c>
      <c r="C134" s="5" t="s">
        <v>949</v>
      </c>
      <c r="D134" s="5" t="s">
        <v>950</v>
      </c>
      <c r="E134" s="5" t="s">
        <v>103</v>
      </c>
      <c r="F134" s="5" t="s">
        <v>763</v>
      </c>
      <c r="G134" s="5">
        <v>0.22700000000000001</v>
      </c>
      <c r="H134" s="5">
        <v>19.219000000000001</v>
      </c>
      <c r="I134" s="6">
        <v>1.18112284718248E-2</v>
      </c>
      <c r="J134" s="5" t="s">
        <v>108</v>
      </c>
      <c r="K134" s="5" t="s">
        <v>764</v>
      </c>
    </row>
    <row r="135" spans="1:11" ht="20.100000000000001" customHeight="1" x14ac:dyDescent="0.2">
      <c r="A135" s="35">
        <f>SUBTOTAL(103,$B$4:B135)*1</f>
        <v>132</v>
      </c>
      <c r="B135" s="5" t="s">
        <v>97</v>
      </c>
      <c r="C135" s="5" t="s">
        <v>949</v>
      </c>
      <c r="D135" s="5" t="s">
        <v>951</v>
      </c>
      <c r="E135" s="5" t="s">
        <v>103</v>
      </c>
      <c r="F135" s="5" t="s">
        <v>763</v>
      </c>
      <c r="G135" s="5">
        <v>50.854999999999997</v>
      </c>
      <c r="H135" s="5">
        <v>86.712000000000003</v>
      </c>
      <c r="I135" s="6">
        <v>0.58648168650244503</v>
      </c>
      <c r="J135" s="5" t="s">
        <v>108</v>
      </c>
      <c r="K135" s="5" t="s">
        <v>764</v>
      </c>
    </row>
    <row r="136" spans="1:11" ht="20.100000000000001" customHeight="1" x14ac:dyDescent="0.2">
      <c r="A136" s="35">
        <f>SUBTOTAL(103,$B$4:B136)*1</f>
        <v>133</v>
      </c>
      <c r="B136" s="5" t="s">
        <v>97</v>
      </c>
      <c r="C136" s="5" t="s">
        <v>949</v>
      </c>
      <c r="D136" s="5" t="s">
        <v>973</v>
      </c>
      <c r="E136" s="5" t="s">
        <v>101</v>
      </c>
      <c r="F136" s="5" t="s">
        <v>763</v>
      </c>
      <c r="G136" s="5">
        <v>2250.0639999999999</v>
      </c>
      <c r="H136" s="5">
        <v>3635.212</v>
      </c>
      <c r="I136" s="6">
        <v>0.61896362578028497</v>
      </c>
      <c r="J136" s="5" t="s">
        <v>108</v>
      </c>
      <c r="K136" s="5" t="s">
        <v>764</v>
      </c>
    </row>
    <row r="137" spans="1:11" ht="20.100000000000001" customHeight="1" x14ac:dyDescent="0.2">
      <c r="A137" s="35">
        <f>SUBTOTAL(103,$B$4:B137)*1</f>
        <v>134</v>
      </c>
      <c r="B137" s="5" t="s">
        <v>97</v>
      </c>
      <c r="C137" s="5" t="s">
        <v>954</v>
      </c>
      <c r="D137" s="5" t="s">
        <v>955</v>
      </c>
      <c r="E137" s="5" t="s">
        <v>101</v>
      </c>
      <c r="F137" s="5" t="s">
        <v>63</v>
      </c>
      <c r="G137" s="5">
        <v>4726.4340000000002</v>
      </c>
      <c r="H137" s="5">
        <v>7249.1809999999996</v>
      </c>
      <c r="I137" s="6">
        <v>0.65199558405287406</v>
      </c>
      <c r="J137" s="5" t="s">
        <v>181</v>
      </c>
      <c r="K137" s="5" t="s">
        <v>764</v>
      </c>
    </row>
    <row r="138" spans="1:11" ht="20.100000000000001" customHeight="1" x14ac:dyDescent="0.2">
      <c r="A138" s="35">
        <f>SUBTOTAL(103,$B$4:B138)*1</f>
        <v>135</v>
      </c>
      <c r="B138" s="5" t="s">
        <v>97</v>
      </c>
      <c r="C138" s="5" t="s">
        <v>954</v>
      </c>
      <c r="D138" s="5" t="s">
        <v>965</v>
      </c>
      <c r="E138" s="5" t="s">
        <v>101</v>
      </c>
      <c r="F138" s="5" t="s">
        <v>63</v>
      </c>
      <c r="G138" s="5">
        <v>5096.6570000000002</v>
      </c>
      <c r="H138" s="5">
        <v>7848.4009999999998</v>
      </c>
      <c r="I138" s="6">
        <v>0.64938794539167899</v>
      </c>
      <c r="J138" s="5" t="s">
        <v>181</v>
      </c>
      <c r="K138" s="5" t="s">
        <v>764</v>
      </c>
    </row>
    <row r="139" spans="1:11" ht="20.100000000000001" customHeight="1" x14ac:dyDescent="0.2">
      <c r="A139" s="35">
        <f>SUBTOTAL(103,$B$4:B139)*1</f>
        <v>136</v>
      </c>
      <c r="B139" s="5" t="s">
        <v>97</v>
      </c>
      <c r="C139" s="5" t="s">
        <v>963</v>
      </c>
      <c r="D139" s="5" t="s">
        <v>964</v>
      </c>
      <c r="E139" s="5" t="s">
        <v>101</v>
      </c>
      <c r="F139" s="5" t="s">
        <v>63</v>
      </c>
      <c r="G139" s="5">
        <v>3685.5830000000001</v>
      </c>
      <c r="H139" s="5">
        <v>4614.0590000000002</v>
      </c>
      <c r="I139" s="6">
        <v>0.79877240408065897</v>
      </c>
      <c r="J139" s="5" t="s">
        <v>181</v>
      </c>
      <c r="K139" s="5" t="s">
        <v>764</v>
      </c>
    </row>
    <row r="140" spans="1:11" ht="20.100000000000001" customHeight="1" x14ac:dyDescent="0.2">
      <c r="A140" s="35">
        <f>SUBTOTAL(103,$B$4:B140)*1</f>
        <v>137</v>
      </c>
      <c r="B140" s="5" t="s">
        <v>97</v>
      </c>
      <c r="C140" s="5" t="s">
        <v>963</v>
      </c>
      <c r="D140" s="5" t="s">
        <v>967</v>
      </c>
      <c r="E140" s="5" t="s">
        <v>101</v>
      </c>
      <c r="F140" s="5" t="s">
        <v>63</v>
      </c>
      <c r="G140" s="5">
        <v>3325.3580000000002</v>
      </c>
      <c r="H140" s="5">
        <v>4203.8720000000003</v>
      </c>
      <c r="I140" s="6">
        <v>0.79102265720745102</v>
      </c>
      <c r="J140" s="5" t="s">
        <v>181</v>
      </c>
      <c r="K140" s="5" t="s">
        <v>764</v>
      </c>
    </row>
    <row r="141" spans="1:11" ht="20.100000000000001" customHeight="1" x14ac:dyDescent="0.2">
      <c r="A141" s="35">
        <f>SUBTOTAL(103,$B$4:B141)*1</f>
        <v>138</v>
      </c>
      <c r="B141" s="5" t="s">
        <v>756</v>
      </c>
      <c r="C141" s="5" t="s">
        <v>148</v>
      </c>
      <c r="D141" s="5" t="s">
        <v>988</v>
      </c>
      <c r="E141" s="5" t="s">
        <v>101</v>
      </c>
      <c r="F141" s="11" t="s">
        <v>7</v>
      </c>
      <c r="G141" s="5">
        <v>277.89</v>
      </c>
      <c r="H141" s="5">
        <v>520.24800000000005</v>
      </c>
      <c r="I141" s="6">
        <v>0.53414909812243405</v>
      </c>
      <c r="J141" s="5" t="s">
        <v>106</v>
      </c>
      <c r="K141" s="5" t="s">
        <v>764</v>
      </c>
    </row>
    <row r="142" spans="1:11" ht="20.100000000000001" customHeight="1" x14ac:dyDescent="0.2">
      <c r="A142" s="35">
        <f>SUBTOTAL(103,$B$4:B142)*1</f>
        <v>139</v>
      </c>
      <c r="B142" s="5" t="s">
        <v>756</v>
      </c>
      <c r="C142" s="5" t="s">
        <v>118</v>
      </c>
      <c r="D142" s="5" t="s">
        <v>956</v>
      </c>
      <c r="E142" s="5" t="s">
        <v>101</v>
      </c>
      <c r="F142" s="11" t="s">
        <v>63</v>
      </c>
      <c r="G142" s="5">
        <v>7504.3760000000002</v>
      </c>
      <c r="H142" s="5">
        <v>9382.83</v>
      </c>
      <c r="I142" s="6">
        <v>0.79979878139111504</v>
      </c>
      <c r="J142" s="5" t="s">
        <v>181</v>
      </c>
      <c r="K142" s="5" t="s">
        <v>764</v>
      </c>
    </row>
    <row r="143" spans="1:11" ht="20.100000000000001" customHeight="1" x14ac:dyDescent="0.2">
      <c r="A143" s="35">
        <f>SUBTOTAL(103,$B$4:B143)*1</f>
        <v>140</v>
      </c>
      <c r="B143" s="5" t="s">
        <v>756</v>
      </c>
      <c r="C143" s="5" t="s">
        <v>118</v>
      </c>
      <c r="D143" s="5" t="s">
        <v>957</v>
      </c>
      <c r="E143" s="5" t="s">
        <v>101</v>
      </c>
      <c r="F143" s="5" t="s">
        <v>63</v>
      </c>
      <c r="G143" s="5">
        <v>7441.9179999999997</v>
      </c>
      <c r="H143" s="5">
        <v>9538.8250000000007</v>
      </c>
      <c r="I143" s="6">
        <v>0.78017135234161405</v>
      </c>
      <c r="J143" s="5" t="s">
        <v>181</v>
      </c>
      <c r="K143" s="5" t="s">
        <v>764</v>
      </c>
    </row>
    <row r="144" spans="1:11" ht="20.100000000000001" customHeight="1" x14ac:dyDescent="0.2">
      <c r="A144" s="35">
        <f>SUBTOTAL(103,$B$4:B144)*1</f>
        <v>141</v>
      </c>
      <c r="B144" s="5" t="s">
        <v>756</v>
      </c>
      <c r="C144" s="5" t="s">
        <v>118</v>
      </c>
      <c r="D144" s="5" t="s">
        <v>974</v>
      </c>
      <c r="E144" s="5" t="s">
        <v>103</v>
      </c>
      <c r="F144" s="5" t="s">
        <v>63</v>
      </c>
      <c r="G144" s="5">
        <v>3121.8319999999999</v>
      </c>
      <c r="H144" s="5">
        <v>3954.5320000000002</v>
      </c>
      <c r="I144" s="6">
        <v>0.78943146749097004</v>
      </c>
      <c r="J144" s="5" t="s">
        <v>181</v>
      </c>
      <c r="K144" s="5" t="s">
        <v>764</v>
      </c>
    </row>
    <row r="145" spans="1:11" ht="20.100000000000001" customHeight="1" x14ac:dyDescent="0.2">
      <c r="A145" s="35">
        <f>SUBTOTAL(103,$B$4:B145)*1</f>
        <v>142</v>
      </c>
      <c r="B145" s="5" t="s">
        <v>756</v>
      </c>
      <c r="C145" s="5" t="s">
        <v>118</v>
      </c>
      <c r="D145" s="5" t="s">
        <v>975</v>
      </c>
      <c r="E145" s="5" t="s">
        <v>103</v>
      </c>
      <c r="F145" s="5" t="s">
        <v>63</v>
      </c>
      <c r="G145" s="5">
        <v>4586.4210000000003</v>
      </c>
      <c r="H145" s="5">
        <v>5783.4690000000001</v>
      </c>
      <c r="I145" s="6">
        <v>0.793022492210125</v>
      </c>
      <c r="J145" s="5" t="s">
        <v>181</v>
      </c>
      <c r="K145" s="5" t="s">
        <v>764</v>
      </c>
    </row>
    <row r="146" spans="1:11" ht="20.100000000000001" customHeight="1" x14ac:dyDescent="0.2">
      <c r="A146" s="35">
        <f>SUBTOTAL(103,$B$4:B146)*1</f>
        <v>143</v>
      </c>
      <c r="B146" s="5" t="s">
        <v>756</v>
      </c>
      <c r="C146" s="5" t="s">
        <v>118</v>
      </c>
      <c r="D146" s="5" t="s">
        <v>976</v>
      </c>
      <c r="E146" s="5" t="s">
        <v>103</v>
      </c>
      <c r="F146" s="5" t="s">
        <v>63</v>
      </c>
      <c r="G146" s="5">
        <v>2699.5039999999999</v>
      </c>
      <c r="H146" s="5">
        <v>3518.1379999999999</v>
      </c>
      <c r="I146" s="6">
        <v>0.76731043523591203</v>
      </c>
      <c r="J146" s="5" t="s">
        <v>181</v>
      </c>
      <c r="K146" s="5" t="s">
        <v>764</v>
      </c>
    </row>
    <row r="147" spans="1:11" ht="20.100000000000001" customHeight="1" x14ac:dyDescent="0.2">
      <c r="A147" s="35">
        <f>SUBTOTAL(103,$B$4:B147)*1</f>
        <v>144</v>
      </c>
      <c r="B147" s="5" t="s">
        <v>756</v>
      </c>
      <c r="C147" s="5" t="s">
        <v>118</v>
      </c>
      <c r="D147" s="5" t="s">
        <v>978</v>
      </c>
      <c r="E147" s="5" t="s">
        <v>101</v>
      </c>
      <c r="F147" s="11" t="s">
        <v>63</v>
      </c>
      <c r="G147" s="5">
        <v>6619.0720000000001</v>
      </c>
      <c r="H147" s="5">
        <v>8294.4560000000001</v>
      </c>
      <c r="I147" s="6">
        <v>0.79801158749892698</v>
      </c>
      <c r="J147" s="5" t="s">
        <v>181</v>
      </c>
      <c r="K147" s="5" t="s">
        <v>764</v>
      </c>
    </row>
    <row r="148" spans="1:11" ht="20.100000000000001" customHeight="1" x14ac:dyDescent="0.2">
      <c r="A148" s="35">
        <f>SUBTOTAL(103,$B$4:B148)*1</f>
        <v>145</v>
      </c>
      <c r="B148" s="5" t="s">
        <v>756</v>
      </c>
      <c r="C148" s="5" t="s">
        <v>118</v>
      </c>
      <c r="D148" s="5" t="s">
        <v>979</v>
      </c>
      <c r="E148" s="5" t="s">
        <v>103</v>
      </c>
      <c r="F148" s="5" t="s">
        <v>63</v>
      </c>
      <c r="G148" s="5">
        <v>2473.14</v>
      </c>
      <c r="H148" s="5">
        <v>3147.7359999999999</v>
      </c>
      <c r="I148" s="6">
        <v>0.78568850754955299</v>
      </c>
      <c r="J148" s="5" t="s">
        <v>181</v>
      </c>
      <c r="K148" s="5" t="s">
        <v>764</v>
      </c>
    </row>
    <row r="149" spans="1:11" ht="20.100000000000001" customHeight="1" x14ac:dyDescent="0.2">
      <c r="A149" s="35">
        <f>SUBTOTAL(103,$B$4:B149)*1</f>
        <v>146</v>
      </c>
      <c r="B149" s="5" t="s">
        <v>756</v>
      </c>
      <c r="C149" s="5" t="s">
        <v>118</v>
      </c>
      <c r="D149" s="5" t="s">
        <v>980</v>
      </c>
      <c r="E149" s="5" t="s">
        <v>103</v>
      </c>
      <c r="F149" s="5" t="s">
        <v>63</v>
      </c>
      <c r="G149" s="5">
        <v>3578.136</v>
      </c>
      <c r="H149" s="5">
        <v>4484.7910000000002</v>
      </c>
      <c r="I149" s="6">
        <v>0.79783784796214596</v>
      </c>
      <c r="J149" s="5" t="s">
        <v>181</v>
      </c>
      <c r="K149" s="5" t="s">
        <v>764</v>
      </c>
    </row>
    <row r="150" spans="1:11" ht="20.100000000000001" customHeight="1" x14ac:dyDescent="0.2">
      <c r="A150" s="35">
        <f>SUBTOTAL(103,$B$4:B150)*1</f>
        <v>147</v>
      </c>
      <c r="B150" s="5" t="s">
        <v>756</v>
      </c>
      <c r="C150" s="5" t="s">
        <v>118</v>
      </c>
      <c r="D150" s="5" t="s">
        <v>989</v>
      </c>
      <c r="E150" s="5" t="s">
        <v>101</v>
      </c>
      <c r="F150" s="5" t="s">
        <v>63</v>
      </c>
      <c r="G150" s="5">
        <v>6861.692</v>
      </c>
      <c r="H150" s="5">
        <v>8672.0609999999997</v>
      </c>
      <c r="I150" s="6">
        <v>0.79124120552196298</v>
      </c>
      <c r="J150" s="5" t="s">
        <v>181</v>
      </c>
      <c r="K150" s="5" t="s">
        <v>764</v>
      </c>
    </row>
    <row r="151" spans="1:11" ht="20.100000000000001" customHeight="1" x14ac:dyDescent="0.2">
      <c r="A151" s="35">
        <f>SUBTOTAL(103,$B$4:B151)*1</f>
        <v>148</v>
      </c>
      <c r="B151" s="5" t="s">
        <v>756</v>
      </c>
      <c r="C151" s="5" t="s">
        <v>118</v>
      </c>
      <c r="D151" s="5" t="s">
        <v>990</v>
      </c>
      <c r="E151" s="5" t="s">
        <v>101</v>
      </c>
      <c r="F151" s="5" t="s">
        <v>63</v>
      </c>
      <c r="G151" s="5">
        <v>6920.6959999999999</v>
      </c>
      <c r="H151" s="5">
        <v>8695.8909999999996</v>
      </c>
      <c r="I151" s="6">
        <v>0.79585818175503797</v>
      </c>
      <c r="J151" s="5" t="s">
        <v>181</v>
      </c>
      <c r="K151" s="5" t="s">
        <v>764</v>
      </c>
    </row>
    <row r="152" spans="1:11" ht="20.100000000000001" customHeight="1" x14ac:dyDescent="0.2">
      <c r="A152" s="35">
        <f>SUBTOTAL(103,$B$4:B152)*1</f>
        <v>149</v>
      </c>
      <c r="B152" s="5" t="s">
        <v>756</v>
      </c>
      <c r="C152" s="5" t="s">
        <v>156</v>
      </c>
      <c r="D152" s="5" t="s">
        <v>977</v>
      </c>
      <c r="E152" s="5" t="s">
        <v>103</v>
      </c>
      <c r="F152" s="5" t="s">
        <v>7</v>
      </c>
      <c r="G152" s="5">
        <v>219.07300000000001</v>
      </c>
      <c r="H152" s="5">
        <v>314.45999999999998</v>
      </c>
      <c r="I152" s="6">
        <v>0.696664122622909</v>
      </c>
      <c r="J152" s="5" t="s">
        <v>112</v>
      </c>
      <c r="K152" s="5" t="s">
        <v>764</v>
      </c>
    </row>
    <row r="153" spans="1:11" ht="20.100000000000001" customHeight="1" x14ac:dyDescent="0.2">
      <c r="A153" s="35">
        <f>SUBTOTAL(103,$B$4:B153)*1</f>
        <v>150</v>
      </c>
      <c r="B153" s="5" t="s">
        <v>755</v>
      </c>
      <c r="C153" s="5" t="s">
        <v>121</v>
      </c>
      <c r="D153" s="5" t="s">
        <v>983</v>
      </c>
      <c r="E153" s="5" t="s">
        <v>101</v>
      </c>
      <c r="F153" s="5" t="s">
        <v>63</v>
      </c>
      <c r="G153" s="5">
        <v>7975.08</v>
      </c>
      <c r="H153" s="5">
        <v>11344.804</v>
      </c>
      <c r="I153" s="6">
        <v>0.70297203900569805</v>
      </c>
      <c r="J153" s="5" t="s">
        <v>181</v>
      </c>
      <c r="K153" s="5" t="s">
        <v>764</v>
      </c>
    </row>
    <row r="154" spans="1:11" ht="20.100000000000001" customHeight="1" x14ac:dyDescent="0.2">
      <c r="A154" s="35">
        <f>SUBTOTAL(103,$B$4:B154)*1</f>
        <v>151</v>
      </c>
      <c r="B154" s="5" t="s">
        <v>755</v>
      </c>
      <c r="C154" s="5" t="s">
        <v>121</v>
      </c>
      <c r="D154" s="5" t="s">
        <v>987</v>
      </c>
      <c r="E154" s="5" t="s">
        <v>101</v>
      </c>
      <c r="F154" s="5" t="s">
        <v>63</v>
      </c>
      <c r="G154" s="5">
        <v>2459.6410000000001</v>
      </c>
      <c r="H154" s="5">
        <v>3121.01</v>
      </c>
      <c r="I154" s="6">
        <v>0.78809135504211802</v>
      </c>
      <c r="J154" s="5" t="s">
        <v>181</v>
      </c>
      <c r="K154" s="5" t="s">
        <v>764</v>
      </c>
    </row>
    <row r="155" spans="1:11" ht="20.100000000000001" customHeight="1" x14ac:dyDescent="0.2">
      <c r="A155" s="35">
        <f>SUBTOTAL(103,$B$4:B155)*1</f>
        <v>152</v>
      </c>
      <c r="B155" s="5" t="s">
        <v>755</v>
      </c>
      <c r="C155" s="5" t="s">
        <v>121</v>
      </c>
      <c r="D155" s="5" t="s">
        <v>991</v>
      </c>
      <c r="E155" s="5" t="s">
        <v>101</v>
      </c>
      <c r="F155" s="5" t="s">
        <v>63</v>
      </c>
      <c r="G155" s="5">
        <v>5481.027</v>
      </c>
      <c r="H155" s="5">
        <v>6943.6970000000001</v>
      </c>
      <c r="I155" s="6">
        <v>0.78935284762569602</v>
      </c>
      <c r="J155" s="5" t="s">
        <v>181</v>
      </c>
      <c r="K155" s="5" t="s">
        <v>764</v>
      </c>
    </row>
    <row r="156" spans="1:11" ht="20.100000000000001" customHeight="1" x14ac:dyDescent="0.2">
      <c r="A156" s="35">
        <f>SUBTOTAL(103,$B$4:B156)*1</f>
        <v>153</v>
      </c>
      <c r="B156" s="5" t="s">
        <v>755</v>
      </c>
      <c r="C156" s="5" t="s">
        <v>121</v>
      </c>
      <c r="D156" s="5" t="s">
        <v>1064</v>
      </c>
      <c r="E156" s="5" t="s">
        <v>101</v>
      </c>
      <c r="F156" s="5" t="s">
        <v>63</v>
      </c>
      <c r="G156" s="5">
        <v>1526.42</v>
      </c>
      <c r="H156" s="5">
        <v>2926.5749999999998</v>
      </c>
      <c r="I156" s="6">
        <v>0.52157214491342296</v>
      </c>
      <c r="J156" s="5" t="s">
        <v>181</v>
      </c>
      <c r="K156" s="5" t="s">
        <v>764</v>
      </c>
    </row>
    <row r="157" spans="1:11" ht="20.100000000000001" customHeight="1" x14ac:dyDescent="0.2">
      <c r="A157" s="35">
        <f>SUBTOTAL(103,$B$4:B157)*1</f>
        <v>154</v>
      </c>
      <c r="B157" s="5" t="s">
        <v>755</v>
      </c>
      <c r="C157" s="5" t="s">
        <v>121</v>
      </c>
      <c r="D157" s="5" t="s">
        <v>1065</v>
      </c>
      <c r="E157" s="5" t="s">
        <v>101</v>
      </c>
      <c r="F157" s="5" t="s">
        <v>63</v>
      </c>
      <c r="G157" s="5">
        <v>13.457000000000001</v>
      </c>
      <c r="H157" s="5">
        <v>219.51400000000001</v>
      </c>
      <c r="I157" s="6">
        <v>6.1303607059230797E-2</v>
      </c>
      <c r="J157" s="5" t="s">
        <v>181</v>
      </c>
      <c r="K157" s="5" t="s">
        <v>764</v>
      </c>
    </row>
    <row r="158" spans="1:11" ht="20.100000000000001" customHeight="1" x14ac:dyDescent="0.2">
      <c r="A158" s="35">
        <f>SUBTOTAL(103,$B$4:B158)*1</f>
        <v>155</v>
      </c>
      <c r="B158" s="5" t="s">
        <v>755</v>
      </c>
      <c r="C158" s="5" t="s">
        <v>984</v>
      </c>
      <c r="D158" s="5" t="s">
        <v>985</v>
      </c>
      <c r="E158" s="5" t="s">
        <v>101</v>
      </c>
      <c r="F158" s="5" t="s">
        <v>7</v>
      </c>
      <c r="G158" s="5">
        <v>272.70299999999997</v>
      </c>
      <c r="H158" s="5">
        <v>386.09800000000001</v>
      </c>
      <c r="I158" s="6">
        <v>0.70630513496573399</v>
      </c>
      <c r="J158" s="5" t="s">
        <v>116</v>
      </c>
      <c r="K158" s="5" t="s">
        <v>764</v>
      </c>
    </row>
    <row r="159" spans="1:11" ht="20.100000000000001" customHeight="1" x14ac:dyDescent="0.2">
      <c r="A159" s="35">
        <f>SUBTOTAL(103,$B$4:B159)*1</f>
        <v>156</v>
      </c>
      <c r="B159" s="5" t="s">
        <v>755</v>
      </c>
      <c r="C159" s="5" t="s">
        <v>981</v>
      </c>
      <c r="D159" s="5" t="s">
        <v>982</v>
      </c>
      <c r="E159" s="5" t="s">
        <v>101</v>
      </c>
      <c r="F159" s="5" t="s">
        <v>7</v>
      </c>
      <c r="G159" s="5">
        <v>5001.8419999999996</v>
      </c>
      <c r="H159" s="5">
        <v>6274.54</v>
      </c>
      <c r="I159" s="6">
        <v>0.79716473239472496</v>
      </c>
      <c r="J159" s="5" t="s">
        <v>116</v>
      </c>
      <c r="K159" s="5" t="s">
        <v>764</v>
      </c>
    </row>
    <row r="160" spans="1:11" ht="20.100000000000001" customHeight="1" x14ac:dyDescent="0.2">
      <c r="A160" s="35">
        <f>SUBTOTAL(103,$B$4:B160)*1</f>
        <v>157</v>
      </c>
      <c r="B160" s="5" t="s">
        <v>755</v>
      </c>
      <c r="C160" s="5" t="s">
        <v>981</v>
      </c>
      <c r="D160" s="5" t="s">
        <v>986</v>
      </c>
      <c r="E160" s="5" t="s">
        <v>101</v>
      </c>
      <c r="F160" s="11" t="s">
        <v>7</v>
      </c>
      <c r="G160" s="5">
        <v>1670.4380000000001</v>
      </c>
      <c r="H160" s="5">
        <v>2394.8090000000002</v>
      </c>
      <c r="I160" s="6">
        <v>0.69752452074466098</v>
      </c>
      <c r="J160" s="5" t="s">
        <v>116</v>
      </c>
      <c r="K160" s="5" t="s">
        <v>764</v>
      </c>
    </row>
    <row r="161" spans="1:11" ht="20.100000000000001" customHeight="1" x14ac:dyDescent="0.2">
      <c r="A161" s="35">
        <f>SUBTOTAL(103,$B$4:B161)*1</f>
        <v>158</v>
      </c>
      <c r="B161" s="5" t="s">
        <v>754</v>
      </c>
      <c r="C161" s="5" t="s">
        <v>997</v>
      </c>
      <c r="D161" s="5" t="s">
        <v>998</v>
      </c>
      <c r="E161" s="5" t="s">
        <v>103</v>
      </c>
      <c r="F161" s="5" t="s">
        <v>763</v>
      </c>
      <c r="G161" s="5">
        <v>581.51599999999996</v>
      </c>
      <c r="H161" s="5">
        <v>1009.4349999999999</v>
      </c>
      <c r="I161" s="6">
        <v>0.57608067879556402</v>
      </c>
      <c r="J161" s="5" t="s">
        <v>116</v>
      </c>
      <c r="K161" s="5" t="s">
        <v>764</v>
      </c>
    </row>
    <row r="162" spans="1:11" ht="20.100000000000001" customHeight="1" x14ac:dyDescent="0.2">
      <c r="A162" s="35">
        <f>SUBTOTAL(103,$B$4:B162)*1</f>
        <v>159</v>
      </c>
      <c r="B162" s="5" t="s">
        <v>754</v>
      </c>
      <c r="C162" s="5" t="s">
        <v>993</v>
      </c>
      <c r="D162" s="5" t="s">
        <v>994</v>
      </c>
      <c r="E162" s="5" t="s">
        <v>103</v>
      </c>
      <c r="F162" s="5" t="s">
        <v>763</v>
      </c>
      <c r="G162" s="5">
        <v>219.14099999999999</v>
      </c>
      <c r="H162" s="5">
        <v>443.43599999999998</v>
      </c>
      <c r="I162" s="6">
        <v>0.49418856385137899</v>
      </c>
      <c r="J162" s="5" t="s">
        <v>116</v>
      </c>
      <c r="K162" s="5" t="s">
        <v>764</v>
      </c>
    </row>
    <row r="163" spans="1:11" ht="20.100000000000001" customHeight="1" x14ac:dyDescent="0.2">
      <c r="A163" s="35">
        <f>SUBTOTAL(103,$B$4:B163)*1</f>
        <v>160</v>
      </c>
      <c r="B163" s="5" t="s">
        <v>754</v>
      </c>
      <c r="C163" s="5" t="s">
        <v>993</v>
      </c>
      <c r="D163" s="5" t="s">
        <v>995</v>
      </c>
      <c r="E163" s="5" t="s">
        <v>103</v>
      </c>
      <c r="F163" s="5" t="s">
        <v>763</v>
      </c>
      <c r="G163" s="5">
        <v>1530.818</v>
      </c>
      <c r="H163" s="5">
        <v>1948.8209999999999</v>
      </c>
      <c r="I163" s="6">
        <v>0.78550980310659602</v>
      </c>
      <c r="J163" s="5" t="s">
        <v>116</v>
      </c>
      <c r="K163" s="5" t="s">
        <v>764</v>
      </c>
    </row>
    <row r="164" spans="1:11" ht="20.100000000000001" customHeight="1" x14ac:dyDescent="0.2">
      <c r="A164" s="35">
        <f>SUBTOTAL(103,$B$4:B164)*1</f>
        <v>161</v>
      </c>
      <c r="B164" s="5" t="s">
        <v>754</v>
      </c>
      <c r="C164" s="5" t="s">
        <v>993</v>
      </c>
      <c r="D164" s="5" t="s">
        <v>996</v>
      </c>
      <c r="E164" s="5" t="s">
        <v>103</v>
      </c>
      <c r="F164" s="5" t="s">
        <v>763</v>
      </c>
      <c r="G164" s="5">
        <v>1083.3810000000001</v>
      </c>
      <c r="H164" s="5">
        <v>2051.6030000000001</v>
      </c>
      <c r="I164" s="6">
        <v>0.52806561503370797</v>
      </c>
      <c r="J164" s="5" t="s">
        <v>116</v>
      </c>
      <c r="K164" s="5" t="s">
        <v>764</v>
      </c>
    </row>
    <row r="165" spans="1:11" ht="20.100000000000001" customHeight="1" x14ac:dyDescent="0.2">
      <c r="A165" s="35">
        <f>SUBTOTAL(103,$B$4:B165)*1</f>
        <v>162</v>
      </c>
      <c r="B165" s="5" t="s">
        <v>754</v>
      </c>
      <c r="C165" s="5" t="s">
        <v>993</v>
      </c>
      <c r="D165" s="5" t="s">
        <v>1007</v>
      </c>
      <c r="E165" s="5" t="s">
        <v>101</v>
      </c>
      <c r="F165" s="5" t="s">
        <v>763</v>
      </c>
      <c r="G165" s="5">
        <v>252.87799999999999</v>
      </c>
      <c r="H165" s="5">
        <v>840.86400000000003</v>
      </c>
      <c r="I165" s="6">
        <v>0.300735909730943</v>
      </c>
      <c r="J165" s="5" t="s">
        <v>116</v>
      </c>
      <c r="K165" s="5" t="s">
        <v>764</v>
      </c>
    </row>
    <row r="166" spans="1:11" ht="20.100000000000001" customHeight="1" x14ac:dyDescent="0.2">
      <c r="A166" s="35">
        <f>SUBTOTAL(103,$B$4:B166)*1</f>
        <v>163</v>
      </c>
      <c r="B166" s="5" t="s">
        <v>754</v>
      </c>
      <c r="C166" s="5" t="s">
        <v>993</v>
      </c>
      <c r="D166" s="5" t="s">
        <v>1010</v>
      </c>
      <c r="E166" s="5" t="s">
        <v>101</v>
      </c>
      <c r="F166" s="5" t="s">
        <v>763</v>
      </c>
      <c r="G166" s="5">
        <v>1570.703</v>
      </c>
      <c r="H166" s="5">
        <v>2525.3429999999998</v>
      </c>
      <c r="I166" s="6">
        <v>0.62197610384015201</v>
      </c>
      <c r="J166" s="5" t="s">
        <v>116</v>
      </c>
      <c r="K166" s="5" t="s">
        <v>764</v>
      </c>
    </row>
    <row r="167" spans="1:11" ht="20.100000000000001" customHeight="1" x14ac:dyDescent="0.2">
      <c r="A167" s="35">
        <f>SUBTOTAL(103,$B$4:B167)*1</f>
        <v>164</v>
      </c>
      <c r="B167" s="5" t="s">
        <v>754</v>
      </c>
      <c r="C167" s="5" t="s">
        <v>1001</v>
      </c>
      <c r="D167" s="5" t="s">
        <v>1002</v>
      </c>
      <c r="E167" s="5" t="s">
        <v>101</v>
      </c>
      <c r="F167" s="11" t="s">
        <v>63</v>
      </c>
      <c r="G167" s="5">
        <v>3225.5830000000001</v>
      </c>
      <c r="H167" s="5">
        <v>4100.9179999999997</v>
      </c>
      <c r="I167" s="6">
        <v>0.78655145018749495</v>
      </c>
      <c r="J167" s="5" t="s">
        <v>181</v>
      </c>
      <c r="K167" s="5" t="s">
        <v>764</v>
      </c>
    </row>
    <row r="168" spans="1:11" ht="20.100000000000001" customHeight="1" x14ac:dyDescent="0.2">
      <c r="A168" s="35">
        <f>SUBTOTAL(103,$B$4:B168)*1</f>
        <v>165</v>
      </c>
      <c r="B168" s="5" t="s">
        <v>754</v>
      </c>
      <c r="C168" s="5" t="s">
        <v>1015</v>
      </c>
      <c r="D168" s="5" t="s">
        <v>1016</v>
      </c>
      <c r="E168" s="5" t="s">
        <v>103</v>
      </c>
      <c r="F168" s="5" t="s">
        <v>7</v>
      </c>
      <c r="G168" s="5">
        <v>60.540999999999997</v>
      </c>
      <c r="H168" s="5">
        <v>78.679000000000002</v>
      </c>
      <c r="I168" s="6">
        <v>0.76946834606438796</v>
      </c>
      <c r="J168" s="5" t="s">
        <v>104</v>
      </c>
      <c r="K168" s="5" t="s">
        <v>764</v>
      </c>
    </row>
    <row r="169" spans="1:11" ht="20.100000000000001" customHeight="1" x14ac:dyDescent="0.2">
      <c r="A169" s="35">
        <f>SUBTOTAL(103,$B$4:B169)*1</f>
        <v>166</v>
      </c>
      <c r="B169" s="5" t="s">
        <v>754</v>
      </c>
      <c r="C169" s="5" t="s">
        <v>999</v>
      </c>
      <c r="D169" s="5" t="s">
        <v>1000</v>
      </c>
      <c r="E169" s="5" t="s">
        <v>103</v>
      </c>
      <c r="F169" s="5" t="s">
        <v>7</v>
      </c>
      <c r="G169" s="5">
        <v>925.54399999999998</v>
      </c>
      <c r="H169" s="5">
        <v>1255.354</v>
      </c>
      <c r="I169" s="6">
        <v>0.73727729389479002</v>
      </c>
      <c r="J169" s="5" t="s">
        <v>106</v>
      </c>
      <c r="K169" s="5" t="s">
        <v>764</v>
      </c>
    </row>
    <row r="170" spans="1:11" ht="20.100000000000001" customHeight="1" x14ac:dyDescent="0.2">
      <c r="A170" s="35">
        <f>SUBTOTAL(103,$B$4:B170)*1</f>
        <v>167</v>
      </c>
      <c r="B170" s="5" t="s">
        <v>754</v>
      </c>
      <c r="C170" s="5" t="s">
        <v>800</v>
      </c>
      <c r="D170" s="5" t="s">
        <v>801</v>
      </c>
      <c r="E170" s="5" t="s">
        <v>101</v>
      </c>
      <c r="F170" s="5" t="s">
        <v>63</v>
      </c>
      <c r="G170" s="5">
        <v>961.24300000000005</v>
      </c>
      <c r="H170" s="5">
        <v>2916.1410000000001</v>
      </c>
      <c r="I170" s="6">
        <v>0.32962843703373701</v>
      </c>
      <c r="J170" s="5" t="s">
        <v>106</v>
      </c>
      <c r="K170" s="5" t="s">
        <v>764</v>
      </c>
    </row>
    <row r="171" spans="1:11" ht="20.100000000000001" customHeight="1" x14ac:dyDescent="0.2">
      <c r="A171" s="35">
        <f>SUBTOTAL(103,$B$4:B171)*1</f>
        <v>168</v>
      </c>
      <c r="B171" s="5" t="s">
        <v>754</v>
      </c>
      <c r="C171" s="5" t="s">
        <v>800</v>
      </c>
      <c r="D171" s="5" t="s">
        <v>992</v>
      </c>
      <c r="E171" s="5" t="s">
        <v>103</v>
      </c>
      <c r="F171" s="5" t="s">
        <v>63</v>
      </c>
      <c r="G171" s="5">
        <v>350.178</v>
      </c>
      <c r="H171" s="5">
        <v>821.39300000000003</v>
      </c>
      <c r="I171" s="6">
        <v>0.426322113775014</v>
      </c>
      <c r="J171" s="5" t="s">
        <v>106</v>
      </c>
      <c r="K171" s="5" t="s">
        <v>764</v>
      </c>
    </row>
    <row r="172" spans="1:11" ht="20.100000000000001" customHeight="1" x14ac:dyDescent="0.2">
      <c r="A172" s="35">
        <f>SUBTOTAL(103,$B$4:B172)*1</f>
        <v>169</v>
      </c>
      <c r="B172" s="5" t="s">
        <v>754</v>
      </c>
      <c r="C172" s="5" t="s">
        <v>800</v>
      </c>
      <c r="D172" s="5" t="s">
        <v>1006</v>
      </c>
      <c r="E172" s="5" t="s">
        <v>103</v>
      </c>
      <c r="F172" s="5" t="s">
        <v>63</v>
      </c>
      <c r="G172" s="5">
        <v>5224.7110000000002</v>
      </c>
      <c r="H172" s="5">
        <v>7034.6059999999998</v>
      </c>
      <c r="I172" s="6">
        <v>0.74271551242528699</v>
      </c>
      <c r="J172" s="5" t="s">
        <v>106</v>
      </c>
      <c r="K172" s="5" t="s">
        <v>764</v>
      </c>
    </row>
    <row r="173" spans="1:11" ht="20.100000000000001" customHeight="1" x14ac:dyDescent="0.2">
      <c r="A173" s="35">
        <f>SUBTOTAL(103,$B$4:B173)*1</f>
        <v>170</v>
      </c>
      <c r="B173" s="5" t="s">
        <v>754</v>
      </c>
      <c r="C173" s="5" t="s">
        <v>1003</v>
      </c>
      <c r="D173" s="5" t="s">
        <v>1004</v>
      </c>
      <c r="E173" s="5" t="s">
        <v>103</v>
      </c>
      <c r="F173" s="5" t="s">
        <v>63</v>
      </c>
      <c r="G173" s="5">
        <v>4099.4809999999998</v>
      </c>
      <c r="H173" s="5">
        <v>5513.5510000000004</v>
      </c>
      <c r="I173" s="6">
        <v>0.74352826336420896</v>
      </c>
      <c r="J173" s="5" t="s">
        <v>106</v>
      </c>
      <c r="K173" s="5" t="s">
        <v>764</v>
      </c>
    </row>
    <row r="174" spans="1:11" ht="20.100000000000001" customHeight="1" x14ac:dyDescent="0.2">
      <c r="A174" s="35">
        <f>SUBTOTAL(103,$B$4:B174)*1</f>
        <v>171</v>
      </c>
      <c r="B174" s="5" t="s">
        <v>754</v>
      </c>
      <c r="C174" s="5" t="s">
        <v>322</v>
      </c>
      <c r="D174" s="5" t="s">
        <v>1005</v>
      </c>
      <c r="E174" s="5" t="s">
        <v>103</v>
      </c>
      <c r="F174" s="5" t="s">
        <v>763</v>
      </c>
      <c r="G174" s="5">
        <v>37.331000000000003</v>
      </c>
      <c r="H174" s="5">
        <v>84.24</v>
      </c>
      <c r="I174" s="6">
        <v>0.44315052231718899</v>
      </c>
      <c r="J174" s="5" t="s">
        <v>117</v>
      </c>
      <c r="K174" s="5" t="s">
        <v>764</v>
      </c>
    </row>
    <row r="175" spans="1:11" ht="20.100000000000001" customHeight="1" x14ac:dyDescent="0.2">
      <c r="A175" s="35">
        <f>SUBTOTAL(103,$B$4:B175)*1</f>
        <v>172</v>
      </c>
      <c r="B175" s="5" t="s">
        <v>754</v>
      </c>
      <c r="C175" s="5" t="s">
        <v>1008</v>
      </c>
      <c r="D175" s="5" t="s">
        <v>1009</v>
      </c>
      <c r="E175" s="5" t="s">
        <v>101</v>
      </c>
      <c r="F175" s="5" t="s">
        <v>763</v>
      </c>
      <c r="G175" s="5">
        <v>962.46699999999998</v>
      </c>
      <c r="H175" s="5">
        <v>1320.4469999999999</v>
      </c>
      <c r="I175" s="6">
        <v>0.72889483636980501</v>
      </c>
      <c r="J175" s="5" t="s">
        <v>116</v>
      </c>
      <c r="K175" s="5" t="s">
        <v>764</v>
      </c>
    </row>
    <row r="176" spans="1:11" ht="20.100000000000001" customHeight="1" x14ac:dyDescent="0.2">
      <c r="A176" s="35">
        <f>SUBTOTAL(103,$B$4:B176)*1</f>
        <v>173</v>
      </c>
      <c r="B176" s="5" t="s">
        <v>93</v>
      </c>
      <c r="C176" s="5" t="s">
        <v>1013</v>
      </c>
      <c r="D176" s="5" t="s">
        <v>1014</v>
      </c>
      <c r="E176" s="5" t="s">
        <v>103</v>
      </c>
      <c r="F176" s="5" t="s">
        <v>763</v>
      </c>
      <c r="G176" s="5">
        <v>958.98599999999999</v>
      </c>
      <c r="H176" s="5">
        <v>2150.73</v>
      </c>
      <c r="I176" s="6">
        <v>0.445888605264259</v>
      </c>
      <c r="J176" s="5" t="s">
        <v>117</v>
      </c>
      <c r="K176" s="5" t="s">
        <v>764</v>
      </c>
    </row>
    <row r="177" spans="1:11" ht="20.100000000000001" customHeight="1" x14ac:dyDescent="0.2">
      <c r="A177" s="35">
        <f>SUBTOTAL(103,$B$4:B177)*1</f>
        <v>174</v>
      </c>
      <c r="B177" s="5" t="s">
        <v>93</v>
      </c>
      <c r="C177" s="5" t="s">
        <v>1013</v>
      </c>
      <c r="D177" s="5" t="s">
        <v>1025</v>
      </c>
      <c r="E177" s="5" t="s">
        <v>103</v>
      </c>
      <c r="F177" s="5" t="s">
        <v>763</v>
      </c>
      <c r="G177" s="5">
        <v>5.3719999999999999</v>
      </c>
      <c r="H177" s="5">
        <v>36.439</v>
      </c>
      <c r="I177" s="6">
        <v>0.14742446280084501</v>
      </c>
      <c r="J177" s="5" t="s">
        <v>117</v>
      </c>
      <c r="K177" s="5" t="s">
        <v>764</v>
      </c>
    </row>
    <row r="178" spans="1:11" ht="20.100000000000001" customHeight="1" x14ac:dyDescent="0.2">
      <c r="A178" s="35">
        <f>SUBTOTAL(103,$B$4:B178)*1</f>
        <v>175</v>
      </c>
      <c r="B178" s="5" t="s">
        <v>93</v>
      </c>
      <c r="C178" s="5" t="s">
        <v>1013</v>
      </c>
      <c r="D178" s="5" t="s">
        <v>1031</v>
      </c>
      <c r="E178" s="5" t="s">
        <v>103</v>
      </c>
      <c r="F178" s="5" t="s">
        <v>763</v>
      </c>
      <c r="G178" s="5">
        <v>838.59100000000001</v>
      </c>
      <c r="H178" s="5">
        <v>1147.048</v>
      </c>
      <c r="I178" s="6">
        <v>0.731086231788033</v>
      </c>
      <c r="J178" s="5" t="s">
        <v>117</v>
      </c>
      <c r="K178" s="5" t="s">
        <v>764</v>
      </c>
    </row>
    <row r="179" spans="1:11" ht="20.100000000000001" customHeight="1" x14ac:dyDescent="0.2">
      <c r="A179" s="35">
        <f>SUBTOTAL(103,$B$4:B179)*1</f>
        <v>176</v>
      </c>
      <c r="B179" s="5" t="s">
        <v>93</v>
      </c>
      <c r="C179" s="5" t="s">
        <v>1011</v>
      </c>
      <c r="D179" s="5" t="s">
        <v>1012</v>
      </c>
      <c r="E179" s="5" t="s">
        <v>103</v>
      </c>
      <c r="F179" s="5" t="s">
        <v>763</v>
      </c>
      <c r="G179" s="5">
        <v>137.49700000000001</v>
      </c>
      <c r="H179" s="5">
        <v>307.73599999999999</v>
      </c>
      <c r="I179" s="6">
        <v>0.44680180414381199</v>
      </c>
      <c r="J179" s="5" t="s">
        <v>117</v>
      </c>
      <c r="K179" s="5" t="s">
        <v>764</v>
      </c>
    </row>
    <row r="180" spans="1:11" ht="20.100000000000001" customHeight="1" x14ac:dyDescent="0.2">
      <c r="A180" s="35">
        <f>SUBTOTAL(103,$B$4:B180)*1</f>
        <v>177</v>
      </c>
      <c r="B180" s="5" t="s">
        <v>93</v>
      </c>
      <c r="C180" s="5" t="s">
        <v>1017</v>
      </c>
      <c r="D180" s="5" t="s">
        <v>1018</v>
      </c>
      <c r="E180" s="5" t="s">
        <v>101</v>
      </c>
      <c r="F180" s="5" t="s">
        <v>763</v>
      </c>
      <c r="G180" s="5">
        <v>502.08600000000001</v>
      </c>
      <c r="H180" s="5">
        <v>2666.741</v>
      </c>
      <c r="I180" s="6">
        <v>0.18827700177857501</v>
      </c>
      <c r="J180" s="5" t="s">
        <v>108</v>
      </c>
      <c r="K180" s="5" t="s">
        <v>764</v>
      </c>
    </row>
    <row r="181" spans="1:11" ht="20.100000000000001" customHeight="1" x14ac:dyDescent="0.2">
      <c r="A181" s="35">
        <f>SUBTOTAL(103,$B$4:B181)*1</f>
        <v>178</v>
      </c>
      <c r="B181" s="5" t="s">
        <v>93</v>
      </c>
      <c r="C181" s="5" t="s">
        <v>1017</v>
      </c>
      <c r="D181" s="5" t="s">
        <v>1019</v>
      </c>
      <c r="E181" s="5" t="s">
        <v>101</v>
      </c>
      <c r="F181" s="5" t="s">
        <v>763</v>
      </c>
      <c r="G181" s="5">
        <v>563.36199999999997</v>
      </c>
      <c r="H181" s="5">
        <v>2728.0250000000001</v>
      </c>
      <c r="I181" s="6">
        <v>0.20650910457198901</v>
      </c>
      <c r="J181" s="5" t="s">
        <v>108</v>
      </c>
      <c r="K181" s="5" t="s">
        <v>764</v>
      </c>
    </row>
    <row r="182" spans="1:11" ht="20.100000000000001" customHeight="1" x14ac:dyDescent="0.2">
      <c r="A182" s="35">
        <f>SUBTOTAL(103,$B$4:B182)*1</f>
        <v>179</v>
      </c>
      <c r="B182" s="5" t="s">
        <v>93</v>
      </c>
      <c r="C182" s="5" t="s">
        <v>1017</v>
      </c>
      <c r="D182" s="5" t="s">
        <v>1020</v>
      </c>
      <c r="E182" s="5" t="s">
        <v>101</v>
      </c>
      <c r="F182" s="5" t="s">
        <v>763</v>
      </c>
      <c r="G182" s="5">
        <v>424.50900000000001</v>
      </c>
      <c r="H182" s="5">
        <v>2589.145</v>
      </c>
      <c r="I182" s="6">
        <v>0.163957213674784</v>
      </c>
      <c r="J182" s="5" t="s">
        <v>108</v>
      </c>
      <c r="K182" s="5" t="s">
        <v>764</v>
      </c>
    </row>
    <row r="183" spans="1:11" ht="20.100000000000001" customHeight="1" x14ac:dyDescent="0.2">
      <c r="A183" s="35">
        <f>SUBTOTAL(103,$B$4:B183)*1</f>
        <v>180</v>
      </c>
      <c r="B183" s="5" t="s">
        <v>93</v>
      </c>
      <c r="C183" s="5" t="s">
        <v>1029</v>
      </c>
      <c r="D183" s="5" t="s">
        <v>1030</v>
      </c>
      <c r="E183" s="5" t="s">
        <v>103</v>
      </c>
      <c r="F183" s="5" t="s">
        <v>763</v>
      </c>
      <c r="G183" s="5">
        <v>3809.009</v>
      </c>
      <c r="H183" s="5">
        <v>5106.9589999999998</v>
      </c>
      <c r="I183" s="6">
        <v>0.74584679454054703</v>
      </c>
      <c r="J183" s="5" t="s">
        <v>181</v>
      </c>
      <c r="K183" s="5" t="s">
        <v>764</v>
      </c>
    </row>
    <row r="184" spans="1:11" ht="20.100000000000001" customHeight="1" x14ac:dyDescent="0.2">
      <c r="A184" s="35">
        <f>SUBTOTAL(103,$B$4:B184)*1</f>
        <v>181</v>
      </c>
      <c r="B184" s="5" t="s">
        <v>93</v>
      </c>
      <c r="C184" s="5" t="s">
        <v>259</v>
      </c>
      <c r="D184" s="5" t="s">
        <v>1026</v>
      </c>
      <c r="E184" s="5" t="s">
        <v>103</v>
      </c>
      <c r="F184" s="5" t="s">
        <v>7</v>
      </c>
      <c r="G184" s="5">
        <v>7177.5739999999996</v>
      </c>
      <c r="H184" s="5">
        <v>16481.268</v>
      </c>
      <c r="I184" s="6">
        <v>0.435498894866584</v>
      </c>
      <c r="J184" s="5" t="s">
        <v>185</v>
      </c>
      <c r="K184" s="5" t="s">
        <v>764</v>
      </c>
    </row>
    <row r="185" spans="1:11" ht="20.100000000000001" customHeight="1" x14ac:dyDescent="0.2">
      <c r="A185" s="35">
        <f>SUBTOTAL(103,$B$4:B185)*1</f>
        <v>182</v>
      </c>
      <c r="B185" s="5" t="s">
        <v>93</v>
      </c>
      <c r="C185" s="5" t="s">
        <v>1027</v>
      </c>
      <c r="D185" s="5" t="s">
        <v>1028</v>
      </c>
      <c r="E185" s="5" t="s">
        <v>103</v>
      </c>
      <c r="F185" s="11" t="s">
        <v>7</v>
      </c>
      <c r="G185" s="5">
        <v>4423.3990000000003</v>
      </c>
      <c r="H185" s="5">
        <v>5676.924</v>
      </c>
      <c r="I185" s="6">
        <v>0.77918939904779405</v>
      </c>
      <c r="J185" s="5" t="s">
        <v>181</v>
      </c>
      <c r="K185" s="5" t="s">
        <v>764</v>
      </c>
    </row>
    <row r="186" spans="1:11" ht="20.100000000000001" customHeight="1" x14ac:dyDescent="0.2">
      <c r="A186" s="35">
        <f>SUBTOTAL(103,$B$4:B186)*1</f>
        <v>183</v>
      </c>
      <c r="B186" s="5" t="s">
        <v>98</v>
      </c>
      <c r="C186" s="5" t="s">
        <v>1038</v>
      </c>
      <c r="D186" s="5" t="s">
        <v>1039</v>
      </c>
      <c r="E186" s="5" t="s">
        <v>101</v>
      </c>
      <c r="F186" s="5" t="s">
        <v>763</v>
      </c>
      <c r="G186" s="5">
        <v>570.798</v>
      </c>
      <c r="H186" s="5">
        <v>1585.2080000000001</v>
      </c>
      <c r="I186" s="6">
        <v>0.36007766804103902</v>
      </c>
      <c r="J186" s="5" t="s">
        <v>122</v>
      </c>
      <c r="K186" s="5" t="s">
        <v>764</v>
      </c>
    </row>
    <row r="187" spans="1:11" ht="20.100000000000001" customHeight="1" x14ac:dyDescent="0.2">
      <c r="A187" s="35">
        <f>SUBTOTAL(103,$B$4:B187)*1</f>
        <v>184</v>
      </c>
      <c r="B187" s="5" t="s">
        <v>98</v>
      </c>
      <c r="C187" s="5" t="s">
        <v>1038</v>
      </c>
      <c r="D187" s="5" t="s">
        <v>1045</v>
      </c>
      <c r="E187" s="5" t="s">
        <v>103</v>
      </c>
      <c r="F187" s="5" t="s">
        <v>763</v>
      </c>
      <c r="G187" s="5">
        <v>257.17099999999999</v>
      </c>
      <c r="H187" s="5">
        <v>12617.01</v>
      </c>
      <c r="I187" s="6">
        <v>2.03828799374812E-2</v>
      </c>
      <c r="J187" s="5" t="s">
        <v>122</v>
      </c>
      <c r="K187" s="5" t="s">
        <v>764</v>
      </c>
    </row>
    <row r="188" spans="1:11" ht="20.100000000000001" customHeight="1" x14ac:dyDescent="0.2">
      <c r="A188" s="35">
        <f>SUBTOTAL(103,$B$4:B188)*1</f>
        <v>185</v>
      </c>
      <c r="B188" s="5" t="s">
        <v>98</v>
      </c>
      <c r="C188" s="5" t="s">
        <v>1032</v>
      </c>
      <c r="D188" s="5" t="s">
        <v>1033</v>
      </c>
      <c r="E188" s="5" t="s">
        <v>101</v>
      </c>
      <c r="F188" s="5" t="s">
        <v>7</v>
      </c>
      <c r="G188" s="5">
        <v>3841.6089999999999</v>
      </c>
      <c r="H188" s="5">
        <v>4926.7730000000001</v>
      </c>
      <c r="I188" s="6">
        <v>0.77974142506667099</v>
      </c>
      <c r="J188" s="5" t="s">
        <v>122</v>
      </c>
      <c r="K188" s="5" t="s">
        <v>764</v>
      </c>
    </row>
    <row r="189" spans="1:11" ht="20.100000000000001" customHeight="1" x14ac:dyDescent="0.2">
      <c r="A189" s="35">
        <f>SUBTOTAL(103,$B$4:B189)*1</f>
        <v>186</v>
      </c>
      <c r="B189" s="5" t="s">
        <v>98</v>
      </c>
      <c r="C189" s="5" t="s">
        <v>1036</v>
      </c>
      <c r="D189" s="5" t="s">
        <v>1037</v>
      </c>
      <c r="E189" s="5" t="s">
        <v>101</v>
      </c>
      <c r="F189" s="5" t="s">
        <v>7</v>
      </c>
      <c r="G189" s="5">
        <v>12.603</v>
      </c>
      <c r="H189" s="5">
        <v>36.229999999999997</v>
      </c>
      <c r="I189" s="6">
        <v>0.34786088876621601</v>
      </c>
      <c r="J189" s="5" t="s">
        <v>122</v>
      </c>
      <c r="K189" s="5" t="s">
        <v>764</v>
      </c>
    </row>
    <row r="190" spans="1:11" ht="20.100000000000001" customHeight="1" x14ac:dyDescent="0.2">
      <c r="A190" s="35">
        <f>SUBTOTAL(103,$B$4:B190)*1</f>
        <v>187</v>
      </c>
      <c r="B190" s="5" t="s">
        <v>98</v>
      </c>
      <c r="C190" s="5" t="s">
        <v>1042</v>
      </c>
      <c r="D190" s="5" t="s">
        <v>1043</v>
      </c>
      <c r="E190" s="5" t="s">
        <v>103</v>
      </c>
      <c r="F190" s="5" t="s">
        <v>763</v>
      </c>
      <c r="G190" s="5">
        <v>913.45100000000002</v>
      </c>
      <c r="H190" s="5">
        <v>1402.4860000000001</v>
      </c>
      <c r="I190" s="6">
        <v>0.65130846225915995</v>
      </c>
      <c r="J190" s="5" t="s">
        <v>122</v>
      </c>
      <c r="K190" s="5" t="s">
        <v>764</v>
      </c>
    </row>
    <row r="191" spans="1:11" ht="20.100000000000001" customHeight="1" x14ac:dyDescent="0.2">
      <c r="A191" s="35">
        <f>SUBTOTAL(103,$B$4:B191)*1</f>
        <v>188</v>
      </c>
      <c r="B191" s="5" t="s">
        <v>98</v>
      </c>
      <c r="C191" s="5" t="s">
        <v>1042</v>
      </c>
      <c r="D191" s="5" t="s">
        <v>1044</v>
      </c>
      <c r="E191" s="5" t="s">
        <v>103</v>
      </c>
      <c r="F191" s="11" t="s">
        <v>763</v>
      </c>
      <c r="G191" s="5">
        <v>92.98</v>
      </c>
      <c r="H191" s="5">
        <v>126.907</v>
      </c>
      <c r="I191" s="6">
        <v>0.732662500886476</v>
      </c>
      <c r="J191" s="5" t="s">
        <v>116</v>
      </c>
      <c r="K191" s="5" t="s">
        <v>764</v>
      </c>
    </row>
    <row r="192" spans="1:11" ht="20.100000000000001" customHeight="1" x14ac:dyDescent="0.2">
      <c r="A192" s="35">
        <f>SUBTOTAL(103,$B$4:B192)*1</f>
        <v>189</v>
      </c>
      <c r="B192" s="5" t="s">
        <v>98</v>
      </c>
      <c r="C192" s="5" t="s">
        <v>1023</v>
      </c>
      <c r="D192" s="5" t="s">
        <v>1024</v>
      </c>
      <c r="E192" s="5" t="s">
        <v>101</v>
      </c>
      <c r="F192" s="5" t="s">
        <v>7</v>
      </c>
      <c r="G192" s="5">
        <v>6429.3220000000001</v>
      </c>
      <c r="H192" s="5">
        <v>9124.2960000000003</v>
      </c>
      <c r="I192" s="6">
        <v>0.70463759614988397</v>
      </c>
      <c r="J192" s="5" t="s">
        <v>122</v>
      </c>
      <c r="K192" s="5" t="s">
        <v>764</v>
      </c>
    </row>
    <row r="193" spans="1:11" ht="20.100000000000001" customHeight="1" x14ac:dyDescent="0.2">
      <c r="A193" s="35">
        <f>SUBTOTAL(103,$B$4:B193)*1</f>
        <v>190</v>
      </c>
      <c r="B193" s="5" t="s">
        <v>98</v>
      </c>
      <c r="C193" s="5" t="s">
        <v>1023</v>
      </c>
      <c r="D193" s="5" t="s">
        <v>1034</v>
      </c>
      <c r="E193" s="5" t="s">
        <v>101</v>
      </c>
      <c r="F193" s="5" t="s">
        <v>7</v>
      </c>
      <c r="G193" s="5">
        <v>7490.1620000000003</v>
      </c>
      <c r="H193" s="5">
        <v>9497.9419999999991</v>
      </c>
      <c r="I193" s="6">
        <v>0.78860894286362204</v>
      </c>
      <c r="J193" s="5" t="s">
        <v>122</v>
      </c>
      <c r="K193" s="5" t="s">
        <v>764</v>
      </c>
    </row>
    <row r="194" spans="1:11" ht="20.100000000000001" customHeight="1" x14ac:dyDescent="0.2">
      <c r="A194" s="35">
        <f>SUBTOTAL(103,$B$4:B194)*1</f>
        <v>191</v>
      </c>
      <c r="B194" s="5" t="s">
        <v>98</v>
      </c>
      <c r="C194" s="5" t="s">
        <v>1023</v>
      </c>
      <c r="D194" s="5" t="s">
        <v>1035</v>
      </c>
      <c r="E194" s="5" t="s">
        <v>101</v>
      </c>
      <c r="F194" s="5" t="s">
        <v>7</v>
      </c>
      <c r="G194" s="5">
        <v>7395.2259999999997</v>
      </c>
      <c r="H194" s="5">
        <v>9598.2360000000008</v>
      </c>
      <c r="I194" s="6">
        <v>0.77047761692877703</v>
      </c>
      <c r="J194" s="5" t="s">
        <v>122</v>
      </c>
      <c r="K194" s="5" t="s">
        <v>764</v>
      </c>
    </row>
    <row r="195" spans="1:11" ht="20.100000000000001" customHeight="1" x14ac:dyDescent="0.2">
      <c r="A195" s="35">
        <f>SUBTOTAL(103,$B$4:B195)*1</f>
        <v>192</v>
      </c>
      <c r="B195" s="5" t="s">
        <v>98</v>
      </c>
      <c r="C195" s="5" t="s">
        <v>1021</v>
      </c>
      <c r="D195" s="5" t="s">
        <v>1022</v>
      </c>
      <c r="E195" s="5" t="s">
        <v>103</v>
      </c>
      <c r="F195" s="11" t="s">
        <v>763</v>
      </c>
      <c r="G195" s="5">
        <v>29.548999999999999</v>
      </c>
      <c r="H195" s="5">
        <v>40.338000000000001</v>
      </c>
      <c r="I195" s="6">
        <v>0.73253507858594902</v>
      </c>
      <c r="J195" s="5" t="s">
        <v>122</v>
      </c>
      <c r="K195" s="5" t="s">
        <v>764</v>
      </c>
    </row>
    <row r="196" spans="1:11" ht="20.100000000000001" customHeight="1" x14ac:dyDescent="0.2">
      <c r="A196" s="35">
        <f>SUBTOTAL(103,$B$4:B196)*1</f>
        <v>193</v>
      </c>
      <c r="B196" s="5" t="s">
        <v>88</v>
      </c>
      <c r="C196" s="5" t="s">
        <v>1048</v>
      </c>
      <c r="D196" s="5" t="s">
        <v>1049</v>
      </c>
      <c r="E196" s="5" t="s">
        <v>103</v>
      </c>
      <c r="F196" s="11" t="s">
        <v>763</v>
      </c>
      <c r="G196" s="5">
        <v>2690.1819999999998</v>
      </c>
      <c r="H196" s="5">
        <v>3380.2370000000001</v>
      </c>
      <c r="I196" s="6">
        <v>0.79585603021326601</v>
      </c>
      <c r="J196" s="5" t="s">
        <v>124</v>
      </c>
      <c r="K196" s="5" t="s">
        <v>764</v>
      </c>
    </row>
    <row r="197" spans="1:11" ht="20.100000000000001" customHeight="1" x14ac:dyDescent="0.2">
      <c r="A197" s="35">
        <f>SUBTOTAL(103,$B$4:B197)*1</f>
        <v>194</v>
      </c>
      <c r="B197" s="5" t="s">
        <v>88</v>
      </c>
      <c r="C197" s="5" t="s">
        <v>1048</v>
      </c>
      <c r="D197" s="5" t="s">
        <v>1051</v>
      </c>
      <c r="E197" s="5" t="s">
        <v>103</v>
      </c>
      <c r="F197" s="5" t="s">
        <v>763</v>
      </c>
      <c r="G197" s="5">
        <v>1114.471</v>
      </c>
      <c r="H197" s="5">
        <v>1494.4860000000001</v>
      </c>
      <c r="I197" s="6">
        <v>0.74572194052001795</v>
      </c>
      <c r="J197" s="5" t="s">
        <v>124</v>
      </c>
      <c r="K197" s="5" t="s">
        <v>764</v>
      </c>
    </row>
    <row r="198" spans="1:11" ht="20.100000000000001" customHeight="1" x14ac:dyDescent="0.2">
      <c r="A198" s="35">
        <f>SUBTOTAL(103,$B$4:B198)*1</f>
        <v>195</v>
      </c>
      <c r="B198" s="5" t="s">
        <v>88</v>
      </c>
      <c r="C198" s="5" t="s">
        <v>1048</v>
      </c>
      <c r="D198" s="5" t="s">
        <v>1054</v>
      </c>
      <c r="E198" s="5" t="s">
        <v>103</v>
      </c>
      <c r="F198" s="5" t="s">
        <v>763</v>
      </c>
      <c r="G198" s="5">
        <v>253.67400000000001</v>
      </c>
      <c r="H198" s="5">
        <v>398.86399999999998</v>
      </c>
      <c r="I198" s="6">
        <v>0.63599121505074396</v>
      </c>
      <c r="J198" s="5" t="s">
        <v>124</v>
      </c>
      <c r="K198" s="5" t="s">
        <v>764</v>
      </c>
    </row>
    <row r="199" spans="1:11" ht="20.100000000000001" customHeight="1" x14ac:dyDescent="0.2">
      <c r="A199" s="35">
        <f>SUBTOTAL(103,$B$4:B199)*1</f>
        <v>196</v>
      </c>
      <c r="B199" s="5" t="s">
        <v>88</v>
      </c>
      <c r="C199" s="5" t="s">
        <v>1048</v>
      </c>
      <c r="D199" s="5" t="s">
        <v>1057</v>
      </c>
      <c r="E199" s="5" t="s">
        <v>103</v>
      </c>
      <c r="F199" s="5" t="s">
        <v>763</v>
      </c>
      <c r="G199" s="5">
        <v>360.40800000000002</v>
      </c>
      <c r="H199" s="5">
        <v>524.68700000000001</v>
      </c>
      <c r="I199" s="6">
        <v>0.68690095237732196</v>
      </c>
      <c r="J199" s="5" t="s">
        <v>124</v>
      </c>
      <c r="K199" s="5" t="s">
        <v>764</v>
      </c>
    </row>
    <row r="200" spans="1:11" ht="20.100000000000001" customHeight="1" x14ac:dyDescent="0.2">
      <c r="A200" s="35">
        <f>SUBTOTAL(103,$B$4:B200)*1</f>
        <v>197</v>
      </c>
      <c r="B200" s="5" t="s">
        <v>88</v>
      </c>
      <c r="C200" s="5" t="s">
        <v>1048</v>
      </c>
      <c r="D200" s="5" t="s">
        <v>1058</v>
      </c>
      <c r="E200" s="5" t="s">
        <v>101</v>
      </c>
      <c r="F200" s="5" t="s">
        <v>763</v>
      </c>
      <c r="G200" s="5">
        <v>131.44900000000001</v>
      </c>
      <c r="H200" s="5">
        <v>172.32300000000001</v>
      </c>
      <c r="I200" s="6">
        <v>0.76280589358356099</v>
      </c>
      <c r="J200" s="5" t="s">
        <v>124</v>
      </c>
      <c r="K200" s="5" t="s">
        <v>764</v>
      </c>
    </row>
    <row r="201" spans="1:11" ht="20.100000000000001" customHeight="1" x14ac:dyDescent="0.2">
      <c r="A201" s="35">
        <f>SUBTOTAL(103,$B$4:B201)*1</f>
        <v>198</v>
      </c>
      <c r="B201" s="5" t="s">
        <v>88</v>
      </c>
      <c r="C201" s="5" t="s">
        <v>123</v>
      </c>
      <c r="D201" s="5" t="s">
        <v>1040</v>
      </c>
      <c r="E201" s="5" t="s">
        <v>101</v>
      </c>
      <c r="F201" s="5" t="s">
        <v>763</v>
      </c>
      <c r="G201" s="5">
        <v>1186.077</v>
      </c>
      <c r="H201" s="5">
        <v>1824.1079999999999</v>
      </c>
      <c r="I201" s="6">
        <v>0.65022301311106601</v>
      </c>
      <c r="J201" s="5" t="s">
        <v>124</v>
      </c>
      <c r="K201" s="5" t="s">
        <v>764</v>
      </c>
    </row>
    <row r="202" spans="1:11" ht="20.100000000000001" customHeight="1" x14ac:dyDescent="0.2">
      <c r="A202" s="35">
        <f>SUBTOTAL(103,$B$4:B202)*1</f>
        <v>199</v>
      </c>
      <c r="B202" s="5" t="s">
        <v>88</v>
      </c>
      <c r="C202" s="5" t="s">
        <v>123</v>
      </c>
      <c r="D202" s="5" t="s">
        <v>1041</v>
      </c>
      <c r="E202" s="5" t="s">
        <v>101</v>
      </c>
      <c r="F202" s="11" t="s">
        <v>763</v>
      </c>
      <c r="G202" s="5">
        <v>829.50099999999998</v>
      </c>
      <c r="H202" s="5">
        <v>2751.4209999999998</v>
      </c>
      <c r="I202" s="6">
        <v>0.30148094384683399</v>
      </c>
      <c r="J202" s="5" t="s">
        <v>124</v>
      </c>
      <c r="K202" s="5" t="s">
        <v>764</v>
      </c>
    </row>
    <row r="203" spans="1:11" ht="20.100000000000001" customHeight="1" x14ac:dyDescent="0.2">
      <c r="A203" s="35">
        <f>SUBTOTAL(103,$B$4:B203)*1</f>
        <v>200</v>
      </c>
      <c r="B203" s="5" t="s">
        <v>88</v>
      </c>
      <c r="C203" s="5" t="s">
        <v>123</v>
      </c>
      <c r="D203" s="5" t="s">
        <v>1046</v>
      </c>
      <c r="E203" s="5" t="s">
        <v>103</v>
      </c>
      <c r="F203" s="5" t="s">
        <v>763</v>
      </c>
      <c r="G203" s="5">
        <v>1549.893</v>
      </c>
      <c r="H203" s="5">
        <v>1946.999</v>
      </c>
      <c r="I203" s="6">
        <v>0.79604201132101204</v>
      </c>
      <c r="J203" s="5" t="s">
        <v>124</v>
      </c>
      <c r="K203" s="5" t="s">
        <v>764</v>
      </c>
    </row>
    <row r="204" spans="1:11" ht="20.100000000000001" customHeight="1" x14ac:dyDescent="0.2">
      <c r="A204" s="35">
        <f>SUBTOTAL(103,$B$4:B204)*1</f>
        <v>201</v>
      </c>
      <c r="B204" s="5" t="s">
        <v>88</v>
      </c>
      <c r="C204" s="5" t="s">
        <v>123</v>
      </c>
      <c r="D204" s="5" t="s">
        <v>1047</v>
      </c>
      <c r="E204" s="5" t="s">
        <v>103</v>
      </c>
      <c r="F204" s="5" t="s">
        <v>763</v>
      </c>
      <c r="G204" s="5">
        <v>3053.8319999999999</v>
      </c>
      <c r="H204" s="5">
        <v>4289.4690000000001</v>
      </c>
      <c r="I204" s="6">
        <v>0.71193707193128097</v>
      </c>
      <c r="J204" s="5" t="s">
        <v>124</v>
      </c>
      <c r="K204" s="5" t="s">
        <v>764</v>
      </c>
    </row>
    <row r="205" spans="1:11" ht="20.100000000000001" customHeight="1" x14ac:dyDescent="0.2">
      <c r="A205" s="35">
        <f>SUBTOTAL(103,$B$4:B205)*1</f>
        <v>202</v>
      </c>
      <c r="B205" s="5" t="s">
        <v>88</v>
      </c>
      <c r="C205" s="5" t="s">
        <v>123</v>
      </c>
      <c r="D205" s="5" t="s">
        <v>1050</v>
      </c>
      <c r="E205" s="5" t="s">
        <v>103</v>
      </c>
      <c r="F205" s="5" t="s">
        <v>763</v>
      </c>
      <c r="G205" s="5">
        <v>1601.1130000000001</v>
      </c>
      <c r="H205" s="5">
        <v>2048.692</v>
      </c>
      <c r="I205" s="6">
        <v>0.781529385578701</v>
      </c>
      <c r="J205" s="5" t="s">
        <v>124</v>
      </c>
      <c r="K205" s="5" t="s">
        <v>764</v>
      </c>
    </row>
    <row r="206" spans="1:11" ht="20.100000000000001" customHeight="1" x14ac:dyDescent="0.2">
      <c r="A206" s="35">
        <f>SUBTOTAL(103,$B$4:B206)*1</f>
        <v>203</v>
      </c>
      <c r="B206" s="5" t="s">
        <v>88</v>
      </c>
      <c r="C206" s="5" t="s">
        <v>123</v>
      </c>
      <c r="D206" s="5" t="s">
        <v>1052</v>
      </c>
      <c r="E206" s="5" t="s">
        <v>103</v>
      </c>
      <c r="F206" s="5" t="s">
        <v>763</v>
      </c>
      <c r="G206" s="5">
        <v>5383.4579999999996</v>
      </c>
      <c r="H206" s="5">
        <v>8078.3130000000001</v>
      </c>
      <c r="I206" s="6">
        <v>0.66640869201279995</v>
      </c>
      <c r="J206" s="5" t="s">
        <v>124</v>
      </c>
      <c r="K206" s="5" t="s">
        <v>764</v>
      </c>
    </row>
    <row r="207" spans="1:11" ht="20.100000000000001" customHeight="1" x14ac:dyDescent="0.2">
      <c r="A207" s="35">
        <f>SUBTOTAL(103,$B$4:B207)*1</f>
        <v>204</v>
      </c>
      <c r="B207" s="5" t="s">
        <v>88</v>
      </c>
      <c r="C207" s="5" t="s">
        <v>123</v>
      </c>
      <c r="D207" s="5" t="s">
        <v>1053</v>
      </c>
      <c r="E207" s="5" t="s">
        <v>103</v>
      </c>
      <c r="F207" s="5" t="s">
        <v>763</v>
      </c>
      <c r="G207" s="5">
        <v>2199.1579999999999</v>
      </c>
      <c r="H207" s="5">
        <v>2763.26</v>
      </c>
      <c r="I207" s="6">
        <v>0.79585634359416102</v>
      </c>
      <c r="J207" s="5" t="s">
        <v>124</v>
      </c>
      <c r="K207" s="5" t="s">
        <v>764</v>
      </c>
    </row>
    <row r="208" spans="1:11" ht="20.100000000000001" customHeight="1" x14ac:dyDescent="0.2">
      <c r="A208" s="35">
        <f>SUBTOTAL(103,$B$4:B208)*1</f>
        <v>205</v>
      </c>
      <c r="B208" s="5" t="s">
        <v>88</v>
      </c>
      <c r="C208" s="5" t="s">
        <v>123</v>
      </c>
      <c r="D208" s="5" t="s">
        <v>1055</v>
      </c>
      <c r="E208" s="5" t="s">
        <v>103</v>
      </c>
      <c r="F208" s="5" t="s">
        <v>763</v>
      </c>
      <c r="G208" s="5">
        <v>3666.7260000000001</v>
      </c>
      <c r="H208" s="5">
        <v>6049.0320000000002</v>
      </c>
      <c r="I208" s="6">
        <v>0.60616740000714198</v>
      </c>
      <c r="J208" s="5" t="s">
        <v>124</v>
      </c>
      <c r="K208" s="5" t="s">
        <v>764</v>
      </c>
    </row>
    <row r="209" spans="1:11" ht="20.100000000000001" customHeight="1" x14ac:dyDescent="0.2">
      <c r="A209" s="35">
        <f>SUBTOTAL(103,$B$4:B209)*1</f>
        <v>206</v>
      </c>
      <c r="B209" s="5" t="s">
        <v>88</v>
      </c>
      <c r="C209" s="5" t="s">
        <v>123</v>
      </c>
      <c r="D209" s="5" t="s">
        <v>1056</v>
      </c>
      <c r="E209" s="5" t="s">
        <v>103</v>
      </c>
      <c r="F209" s="5" t="s">
        <v>763</v>
      </c>
      <c r="G209" s="5">
        <v>4291.6419999999998</v>
      </c>
      <c r="H209" s="5">
        <v>5674.8149999999996</v>
      </c>
      <c r="I209" s="6">
        <v>0.75626112921742805</v>
      </c>
      <c r="J209" s="5" t="s">
        <v>124</v>
      </c>
      <c r="K209" s="5" t="s">
        <v>764</v>
      </c>
    </row>
    <row r="210" spans="1:11" ht="20.100000000000001" customHeight="1" x14ac:dyDescent="0.2">
      <c r="A210" s="35">
        <f>SUBTOTAL(103,$B$4:B210)*1</f>
        <v>207</v>
      </c>
      <c r="B210" s="5" t="s">
        <v>88</v>
      </c>
      <c r="C210" s="5" t="s">
        <v>123</v>
      </c>
      <c r="D210" s="5" t="s">
        <v>1059</v>
      </c>
      <c r="E210" s="5" t="s">
        <v>103</v>
      </c>
      <c r="F210" s="5" t="s">
        <v>763</v>
      </c>
      <c r="G210" s="5">
        <v>1.091</v>
      </c>
      <c r="H210" s="5">
        <v>27.791</v>
      </c>
      <c r="I210" s="6">
        <v>3.9257313518765102E-2</v>
      </c>
      <c r="J210" s="5" t="s">
        <v>124</v>
      </c>
      <c r="K210" s="5" t="s">
        <v>764</v>
      </c>
    </row>
    <row r="211" spans="1:11" ht="20.100000000000001" customHeight="1" x14ac:dyDescent="0.2">
      <c r="A211" s="35">
        <f>SUBTOTAL(103,$B$4:B211)*1</f>
        <v>208</v>
      </c>
      <c r="B211" s="5" t="s">
        <v>88</v>
      </c>
      <c r="C211" s="5" t="s">
        <v>123</v>
      </c>
      <c r="D211" s="5" t="s">
        <v>1060</v>
      </c>
      <c r="E211" s="5" t="s">
        <v>103</v>
      </c>
      <c r="F211" s="5" t="s">
        <v>763</v>
      </c>
      <c r="G211" s="5">
        <v>228.09299999999999</v>
      </c>
      <c r="H211" s="5">
        <v>308.10300000000001</v>
      </c>
      <c r="I211" s="6">
        <v>0.74031411573402395</v>
      </c>
      <c r="J211" s="5" t="s">
        <v>124</v>
      </c>
      <c r="K211" s="5" t="s">
        <v>764</v>
      </c>
    </row>
  </sheetData>
  <autoFilter ref="A3:K211" xr:uid="{00000000-0009-0000-0000-000007000000}"/>
  <sortState xmlns:xlrd2="http://schemas.microsoft.com/office/spreadsheetml/2017/richdata2" ref="B4:K211">
    <sortCondition ref="B4:B211" customList="成都市,绵阳市,自贡市,攀枝花市,泸州市,德阳市,广元市,遂宁市,内江市,乐山市,资阳市,宜宾市,南充市,达州市,雅安市,阿坝州,甘孜州,凉山州,广安市,巴中市,眉山市,四川省"/>
    <sortCondition ref="C4:C211"/>
  </sortState>
  <phoneticPr fontId="1" type="noConversion"/>
  <conditionalFormatting sqref="D1:D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ED44C-9EE3-4204-A8FD-9EA9C79585E2}">
  <dimension ref="A1:F34"/>
  <sheetViews>
    <sheetView workbookViewId="0">
      <selection activeCell="O21" sqref="O21"/>
    </sheetView>
  </sheetViews>
  <sheetFormatPr defaultRowHeight="14.25" x14ac:dyDescent="0.2"/>
  <cols>
    <col min="2" max="2" width="16.75" bestFit="1" customWidth="1"/>
    <col min="3" max="3" width="46" bestFit="1" customWidth="1"/>
    <col min="4" max="4" width="12.375" customWidth="1"/>
    <col min="5" max="5" width="13.125" customWidth="1"/>
    <col min="6" max="6" width="12.625" customWidth="1"/>
  </cols>
  <sheetData>
    <row r="1" spans="1:6" ht="20.100000000000001" customHeight="1" x14ac:dyDescent="0.2">
      <c r="A1" s="7" t="s">
        <v>56</v>
      </c>
    </row>
    <row r="2" spans="1:6" s="48" customFormat="1" ht="39.950000000000003" customHeight="1" x14ac:dyDescent="0.2">
      <c r="A2" s="42" t="s">
        <v>371</v>
      </c>
      <c r="B2" s="42"/>
      <c r="C2" s="42"/>
      <c r="D2" s="42"/>
      <c r="E2" s="42"/>
      <c r="F2" s="42"/>
    </row>
    <row r="3" spans="1:6" s="8" customFormat="1" ht="20.100000000000001" customHeight="1" x14ac:dyDescent="0.2">
      <c r="A3" s="15" t="s">
        <v>52</v>
      </c>
      <c r="B3" s="15" t="s">
        <v>34</v>
      </c>
      <c r="C3" s="15" t="s">
        <v>41</v>
      </c>
      <c r="D3" s="5" t="s">
        <v>42</v>
      </c>
      <c r="E3" s="5" t="s">
        <v>54</v>
      </c>
      <c r="F3" s="5" t="s">
        <v>55</v>
      </c>
    </row>
    <row r="4" spans="1:6" s="8" customFormat="1" ht="20.100000000000001" customHeight="1" x14ac:dyDescent="0.2">
      <c r="A4" s="56">
        <f>SUBTOTAL(103,$B$4:B4)*1</f>
        <v>1</v>
      </c>
      <c r="B4" s="5" t="s">
        <v>86</v>
      </c>
      <c r="C4" s="5" t="s">
        <v>132</v>
      </c>
      <c r="D4" s="5" t="s">
        <v>224</v>
      </c>
      <c r="E4" s="5" t="s">
        <v>101</v>
      </c>
      <c r="F4" s="5">
        <v>78</v>
      </c>
    </row>
    <row r="5" spans="1:6" s="8" customFormat="1" ht="20.100000000000001" customHeight="1" x14ac:dyDescent="0.2">
      <c r="A5" s="56">
        <f>SUBTOTAL(103,$B$4:B5)*1</f>
        <v>2</v>
      </c>
      <c r="B5" s="5" t="s">
        <v>86</v>
      </c>
      <c r="C5" s="5" t="s">
        <v>132</v>
      </c>
      <c r="D5" s="5" t="s">
        <v>174</v>
      </c>
      <c r="E5" s="5" t="s">
        <v>101</v>
      </c>
      <c r="F5" s="5">
        <v>40</v>
      </c>
    </row>
    <row r="6" spans="1:6" s="8" customFormat="1" ht="20.100000000000001" customHeight="1" x14ac:dyDescent="0.2">
      <c r="A6" s="56">
        <f>SUBTOTAL(103,$B$4:B6)*1</f>
        <v>3</v>
      </c>
      <c r="B6" s="5" t="s">
        <v>96</v>
      </c>
      <c r="C6" s="5" t="s">
        <v>345</v>
      </c>
      <c r="D6" s="5" t="s">
        <v>588</v>
      </c>
      <c r="E6" s="5" t="s">
        <v>103</v>
      </c>
      <c r="F6" s="5">
        <v>38</v>
      </c>
    </row>
    <row r="7" spans="1:6" s="8" customFormat="1" ht="20.100000000000001" customHeight="1" x14ac:dyDescent="0.2">
      <c r="A7" s="56">
        <f>SUBTOTAL(103,$B$4:B7)*1</f>
        <v>4</v>
      </c>
      <c r="B7" s="5" t="s">
        <v>86</v>
      </c>
      <c r="C7" s="5" t="s">
        <v>132</v>
      </c>
      <c r="D7" s="5" t="s">
        <v>165</v>
      </c>
      <c r="E7" s="5" t="s">
        <v>101</v>
      </c>
      <c r="F7" s="5">
        <v>32</v>
      </c>
    </row>
    <row r="8" spans="1:6" s="8" customFormat="1" ht="20.100000000000001" customHeight="1" x14ac:dyDescent="0.2">
      <c r="A8" s="56">
        <f>SUBTOTAL(103,$B$4:B8)*1</f>
        <v>5</v>
      </c>
      <c r="B8" s="5" t="s">
        <v>86</v>
      </c>
      <c r="C8" s="5" t="s">
        <v>132</v>
      </c>
      <c r="D8" s="5" t="s">
        <v>150</v>
      </c>
      <c r="E8" s="5" t="s">
        <v>101</v>
      </c>
      <c r="F8" s="5">
        <v>22</v>
      </c>
    </row>
    <row r="9" spans="1:6" s="8" customFormat="1" ht="20.100000000000001" customHeight="1" x14ac:dyDescent="0.2">
      <c r="A9" s="56">
        <f>SUBTOTAL(103,$B$4:B9)*1</f>
        <v>6</v>
      </c>
      <c r="B9" s="5" t="s">
        <v>86</v>
      </c>
      <c r="C9" s="5" t="s">
        <v>132</v>
      </c>
      <c r="D9" s="5" t="s">
        <v>155</v>
      </c>
      <c r="E9" s="5" t="s">
        <v>101</v>
      </c>
      <c r="F9" s="5">
        <v>19</v>
      </c>
    </row>
    <row r="10" spans="1:6" s="8" customFormat="1" ht="20.100000000000001" customHeight="1" x14ac:dyDescent="0.2">
      <c r="A10" s="56">
        <f>SUBTOTAL(103,$B$4:B10)*1</f>
        <v>7</v>
      </c>
      <c r="B10" s="5" t="s">
        <v>86</v>
      </c>
      <c r="C10" s="5" t="s">
        <v>136</v>
      </c>
      <c r="D10" s="5" t="s">
        <v>159</v>
      </c>
      <c r="E10" s="5" t="s">
        <v>103</v>
      </c>
      <c r="F10" s="5">
        <v>14</v>
      </c>
    </row>
    <row r="11" spans="1:6" s="8" customFormat="1" ht="20.100000000000001" customHeight="1" x14ac:dyDescent="0.2">
      <c r="A11" s="56">
        <f>SUBTOTAL(103,$B$4:B11)*1</f>
        <v>8</v>
      </c>
      <c r="B11" s="5" t="s">
        <v>126</v>
      </c>
      <c r="C11" s="5" t="s">
        <v>118</v>
      </c>
      <c r="D11" s="5" t="s">
        <v>628</v>
      </c>
      <c r="E11" s="5" t="s">
        <v>101</v>
      </c>
      <c r="F11" s="5">
        <v>14</v>
      </c>
    </row>
    <row r="12" spans="1:6" s="8" customFormat="1" ht="20.100000000000001" customHeight="1" x14ac:dyDescent="0.2">
      <c r="A12" s="56">
        <f>SUBTOTAL(103,$B$4:B12)*1</f>
        <v>9</v>
      </c>
      <c r="B12" s="5" t="s">
        <v>86</v>
      </c>
      <c r="C12" s="5" t="s">
        <v>136</v>
      </c>
      <c r="D12" s="5" t="s">
        <v>541</v>
      </c>
      <c r="E12" s="5" t="s">
        <v>103</v>
      </c>
      <c r="F12" s="5">
        <v>12</v>
      </c>
    </row>
    <row r="13" spans="1:6" s="8" customFormat="1" ht="20.100000000000001" customHeight="1" x14ac:dyDescent="0.2">
      <c r="A13" s="56">
        <f>SUBTOTAL(103,$B$4:B13)*1</f>
        <v>10</v>
      </c>
      <c r="B13" s="5" t="s">
        <v>86</v>
      </c>
      <c r="C13" s="5" t="s">
        <v>132</v>
      </c>
      <c r="D13" s="5" t="s">
        <v>227</v>
      </c>
      <c r="E13" s="5" t="s">
        <v>101</v>
      </c>
      <c r="F13" s="5">
        <v>11</v>
      </c>
    </row>
    <row r="14" spans="1:6" s="8" customFormat="1" ht="20.100000000000001" customHeight="1" x14ac:dyDescent="0.2">
      <c r="A14" s="56">
        <f>SUBTOTAL(103,$B$4:B14)*1</f>
        <v>11</v>
      </c>
      <c r="B14" s="5" t="s">
        <v>96</v>
      </c>
      <c r="C14" s="5" t="s">
        <v>257</v>
      </c>
      <c r="D14" s="5" t="s">
        <v>586</v>
      </c>
      <c r="E14" s="5" t="s">
        <v>103</v>
      </c>
      <c r="F14" s="5">
        <v>8</v>
      </c>
    </row>
    <row r="15" spans="1:6" s="8" customFormat="1" ht="20.100000000000001" customHeight="1" x14ac:dyDescent="0.2">
      <c r="A15" s="56">
        <f>SUBTOTAL(103,$B$4:B15)*1</f>
        <v>12</v>
      </c>
      <c r="B15" s="5" t="s">
        <v>86</v>
      </c>
      <c r="C15" s="5" t="s">
        <v>132</v>
      </c>
      <c r="D15" s="5" t="s">
        <v>145</v>
      </c>
      <c r="E15" s="5" t="s">
        <v>101</v>
      </c>
      <c r="F15" s="5">
        <v>6</v>
      </c>
    </row>
    <row r="16" spans="1:6" s="8" customFormat="1" ht="20.100000000000001" customHeight="1" x14ac:dyDescent="0.2">
      <c r="A16" s="56">
        <f>SUBTOTAL(103,$B$4:B16)*1</f>
        <v>13</v>
      </c>
      <c r="B16" s="5" t="s">
        <v>96</v>
      </c>
      <c r="C16" s="5" t="s">
        <v>257</v>
      </c>
      <c r="D16" s="5" t="s">
        <v>584</v>
      </c>
      <c r="E16" s="5" t="s">
        <v>103</v>
      </c>
      <c r="F16" s="5">
        <v>6</v>
      </c>
    </row>
    <row r="17" spans="1:6" s="8" customFormat="1" ht="20.100000000000001" customHeight="1" x14ac:dyDescent="0.2">
      <c r="A17" s="56">
        <f>SUBTOTAL(103,$B$4:B17)*1</f>
        <v>14</v>
      </c>
      <c r="B17" s="5" t="s">
        <v>87</v>
      </c>
      <c r="C17" s="5" t="s">
        <v>346</v>
      </c>
      <c r="D17" s="5" t="s">
        <v>623</v>
      </c>
      <c r="E17" s="5" t="s">
        <v>101</v>
      </c>
      <c r="F17" s="5">
        <v>6</v>
      </c>
    </row>
    <row r="18" spans="1:6" s="8" customFormat="1" ht="20.100000000000001" customHeight="1" x14ac:dyDescent="0.2">
      <c r="A18" s="56">
        <f>SUBTOTAL(103,$B$4:B18)*1</f>
        <v>15</v>
      </c>
      <c r="B18" s="5" t="s">
        <v>126</v>
      </c>
      <c r="C18" s="5" t="s">
        <v>118</v>
      </c>
      <c r="D18" s="5" t="s">
        <v>407</v>
      </c>
      <c r="E18" s="5" t="s">
        <v>101</v>
      </c>
      <c r="F18" s="5">
        <v>6</v>
      </c>
    </row>
    <row r="19" spans="1:6" s="8" customFormat="1" ht="20.100000000000001" customHeight="1" x14ac:dyDescent="0.2">
      <c r="A19" s="56">
        <f>SUBTOTAL(103,$B$4:B19)*1</f>
        <v>16</v>
      </c>
      <c r="B19" s="5" t="s">
        <v>126</v>
      </c>
      <c r="C19" s="5" t="s">
        <v>156</v>
      </c>
      <c r="D19" s="5" t="s">
        <v>399</v>
      </c>
      <c r="E19" s="5" t="s">
        <v>101</v>
      </c>
      <c r="F19" s="5">
        <v>6</v>
      </c>
    </row>
    <row r="20" spans="1:6" s="8" customFormat="1" ht="20.100000000000001" customHeight="1" x14ac:dyDescent="0.2">
      <c r="A20" s="56">
        <f>SUBTOTAL(103,$B$4:B20)*1</f>
        <v>17</v>
      </c>
      <c r="B20" s="5" t="s">
        <v>321</v>
      </c>
      <c r="C20" s="5" t="s">
        <v>121</v>
      </c>
      <c r="D20" s="5" t="s">
        <v>409</v>
      </c>
      <c r="E20" s="5" t="s">
        <v>103</v>
      </c>
      <c r="F20" s="5">
        <v>6</v>
      </c>
    </row>
    <row r="21" spans="1:6" s="8" customFormat="1" ht="20.100000000000001" customHeight="1" x14ac:dyDescent="0.2">
      <c r="A21" s="56">
        <f>SUBTOTAL(103,$B$4:B21)*1</f>
        <v>18</v>
      </c>
      <c r="B21" s="5" t="s">
        <v>126</v>
      </c>
      <c r="C21" s="5" t="s">
        <v>118</v>
      </c>
      <c r="D21" s="5" t="s">
        <v>630</v>
      </c>
      <c r="E21" s="5" t="s">
        <v>101</v>
      </c>
      <c r="F21" s="5">
        <v>4</v>
      </c>
    </row>
    <row r="22" spans="1:6" s="8" customFormat="1" ht="20.100000000000001" customHeight="1" x14ac:dyDescent="0.2">
      <c r="A22" s="56">
        <f>SUBTOTAL(103,$B$4:B22)*1</f>
        <v>19</v>
      </c>
      <c r="B22" s="5" t="s">
        <v>126</v>
      </c>
      <c r="C22" s="5" t="s">
        <v>118</v>
      </c>
      <c r="D22" s="5" t="s">
        <v>393</v>
      </c>
      <c r="E22" s="5" t="s">
        <v>101</v>
      </c>
      <c r="F22" s="5">
        <v>4</v>
      </c>
    </row>
    <row r="23" spans="1:6" s="8" customFormat="1" ht="20.100000000000001" customHeight="1" x14ac:dyDescent="0.2">
      <c r="A23" s="56">
        <f>SUBTOTAL(103,$B$4:B23)*1</f>
        <v>20</v>
      </c>
      <c r="B23" s="5" t="s">
        <v>126</v>
      </c>
      <c r="C23" s="5" t="s">
        <v>156</v>
      </c>
      <c r="D23" s="5" t="s">
        <v>401</v>
      </c>
      <c r="E23" s="5" t="s">
        <v>101</v>
      </c>
      <c r="F23" s="5">
        <v>4</v>
      </c>
    </row>
    <row r="24" spans="1:6" s="8" customFormat="1" ht="20.100000000000001" customHeight="1" x14ac:dyDescent="0.2">
      <c r="A24" s="56">
        <f>SUBTOTAL(103,$B$4:B24)*1</f>
        <v>21</v>
      </c>
      <c r="B24" s="5" t="s">
        <v>86</v>
      </c>
      <c r="C24" s="5" t="s">
        <v>132</v>
      </c>
      <c r="D24" s="5" t="s">
        <v>173</v>
      </c>
      <c r="E24" s="5" t="s">
        <v>101</v>
      </c>
      <c r="F24" s="5">
        <v>3</v>
      </c>
    </row>
    <row r="25" spans="1:6" s="8" customFormat="1" ht="20.100000000000001" customHeight="1" x14ac:dyDescent="0.2">
      <c r="A25" s="56">
        <f>SUBTOTAL(103,$B$4:B25)*1</f>
        <v>22</v>
      </c>
      <c r="B25" s="5" t="s">
        <v>86</v>
      </c>
      <c r="C25" s="5" t="s">
        <v>334</v>
      </c>
      <c r="D25" s="5" t="s">
        <v>333</v>
      </c>
      <c r="E25" s="5" t="s">
        <v>103</v>
      </c>
      <c r="F25" s="5">
        <v>3</v>
      </c>
    </row>
    <row r="26" spans="1:6" s="8" customFormat="1" ht="20.100000000000001" customHeight="1" x14ac:dyDescent="0.2">
      <c r="A26" s="56">
        <f>SUBTOTAL(103,$B$4:B26)*1</f>
        <v>23</v>
      </c>
      <c r="B26" s="5" t="s">
        <v>86</v>
      </c>
      <c r="C26" s="5" t="s">
        <v>132</v>
      </c>
      <c r="D26" s="5" t="s">
        <v>169</v>
      </c>
      <c r="E26" s="5" t="s">
        <v>101</v>
      </c>
      <c r="F26" s="5">
        <v>2</v>
      </c>
    </row>
    <row r="27" spans="1:6" s="8" customFormat="1" ht="20.100000000000001" customHeight="1" x14ac:dyDescent="0.2">
      <c r="A27" s="56">
        <f>SUBTOTAL(103,$B$4:B27)*1</f>
        <v>24</v>
      </c>
      <c r="B27" s="5" t="s">
        <v>126</v>
      </c>
      <c r="C27" s="5" t="s">
        <v>428</v>
      </c>
      <c r="D27" s="5" t="s">
        <v>427</v>
      </c>
      <c r="E27" s="5" t="s">
        <v>103</v>
      </c>
      <c r="F27" s="5">
        <v>2</v>
      </c>
    </row>
    <row r="28" spans="1:6" s="8" customFormat="1" ht="20.100000000000001" customHeight="1" x14ac:dyDescent="0.2">
      <c r="A28" s="56">
        <f>SUBTOTAL(103,$B$4:B28)*1</f>
        <v>25</v>
      </c>
      <c r="B28" s="5" t="s">
        <v>126</v>
      </c>
      <c r="C28" s="5" t="s">
        <v>428</v>
      </c>
      <c r="D28" s="5" t="s">
        <v>430</v>
      </c>
      <c r="E28" s="5" t="s">
        <v>103</v>
      </c>
      <c r="F28" s="5">
        <v>2</v>
      </c>
    </row>
    <row r="29" spans="1:6" s="8" customFormat="1" ht="20.100000000000001" customHeight="1" x14ac:dyDescent="0.2">
      <c r="A29" s="56">
        <f>SUBTOTAL(103,$B$4:B29)*1</f>
        <v>26</v>
      </c>
      <c r="B29" s="5" t="s">
        <v>93</v>
      </c>
      <c r="C29" s="5" t="s">
        <v>128</v>
      </c>
      <c r="D29" s="5" t="s">
        <v>172</v>
      </c>
      <c r="E29" s="5" t="s">
        <v>103</v>
      </c>
      <c r="F29" s="5">
        <v>2</v>
      </c>
    </row>
    <row r="30" spans="1:6" s="8" customFormat="1" ht="20.100000000000001" customHeight="1" x14ac:dyDescent="0.2">
      <c r="A30" s="56">
        <f>SUBTOTAL(103,$B$4:B30)*1</f>
        <v>27</v>
      </c>
      <c r="B30" s="5" t="s">
        <v>86</v>
      </c>
      <c r="C30" s="5" t="s">
        <v>136</v>
      </c>
      <c r="D30" s="5" t="s">
        <v>135</v>
      </c>
      <c r="E30" s="5" t="s">
        <v>103</v>
      </c>
      <c r="F30" s="5">
        <v>1</v>
      </c>
    </row>
    <row r="31" spans="1:6" s="8" customFormat="1" ht="20.100000000000001" customHeight="1" x14ac:dyDescent="0.2">
      <c r="A31" s="56">
        <f>SUBTOTAL(103,$B$4:B31)*1</f>
        <v>28</v>
      </c>
      <c r="B31" s="5" t="s">
        <v>86</v>
      </c>
      <c r="C31" s="5" t="s">
        <v>132</v>
      </c>
      <c r="D31" s="5" t="s">
        <v>157</v>
      </c>
      <c r="E31" s="5" t="s">
        <v>101</v>
      </c>
      <c r="F31" s="5">
        <v>1</v>
      </c>
    </row>
    <row r="32" spans="1:6" s="8" customFormat="1" ht="20.100000000000001" customHeight="1" x14ac:dyDescent="0.2">
      <c r="A32" s="56">
        <f>SUBTOTAL(103,$B$4:B32)*1</f>
        <v>29</v>
      </c>
      <c r="B32" s="5" t="s">
        <v>126</v>
      </c>
      <c r="C32" s="5" t="s">
        <v>118</v>
      </c>
      <c r="D32" s="5" t="s">
        <v>405</v>
      </c>
      <c r="E32" s="5" t="s">
        <v>101</v>
      </c>
      <c r="F32" s="5">
        <v>1</v>
      </c>
    </row>
    <row r="33" spans="1:6" s="8" customFormat="1" ht="20.100000000000001" customHeight="1" x14ac:dyDescent="0.2">
      <c r="A33" s="56">
        <f>SUBTOTAL(103,$B$4:B33)*1</f>
        <v>30</v>
      </c>
      <c r="B33" s="5" t="s">
        <v>93</v>
      </c>
      <c r="C33" s="5" t="s">
        <v>435</v>
      </c>
      <c r="D33" s="5" t="s">
        <v>434</v>
      </c>
      <c r="E33" s="5" t="s">
        <v>103</v>
      </c>
      <c r="F33" s="5">
        <v>1</v>
      </c>
    </row>
    <row r="34" spans="1:6" s="8" customFormat="1" ht="20.100000000000001" customHeight="1" x14ac:dyDescent="0.2">
      <c r="A34" s="56">
        <f>SUBTOTAL(103,$B$4:B34)*1</f>
        <v>31</v>
      </c>
      <c r="B34" s="5" t="s">
        <v>261</v>
      </c>
      <c r="C34" s="5"/>
      <c r="D34" s="5"/>
      <c r="E34" s="5"/>
      <c r="F34" s="5">
        <v>354</v>
      </c>
    </row>
  </sheetData>
  <autoFilter ref="B3:F34" xr:uid="{752ED44C-9EE3-4204-A8FD-9EA9C79585E2}">
    <sortState xmlns:xlrd2="http://schemas.microsoft.com/office/spreadsheetml/2017/richdata2" ref="B4:F24">
      <sortCondition descending="1" ref="F4:F24"/>
    </sortState>
  </autoFilter>
  <sortState xmlns:xlrd2="http://schemas.microsoft.com/office/spreadsheetml/2017/richdata2" ref="B4:F33">
    <sortCondition descending="1" ref="F4:F33"/>
  </sortState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</vt:i4>
      </vt:variant>
    </vt:vector>
  </HeadingPairs>
  <TitlesOfParts>
    <vt:vector size="11" baseType="lpstr">
      <vt:lpstr>市州月考核表</vt:lpstr>
      <vt:lpstr>入网率</vt:lpstr>
      <vt:lpstr>上线率</vt:lpstr>
      <vt:lpstr>数据合格率</vt:lpstr>
      <vt:lpstr>轨迹完整率</vt:lpstr>
      <vt:lpstr>未上线车辆明细</vt:lpstr>
      <vt:lpstr>连续两月未上线车辆明细</vt:lpstr>
      <vt:lpstr>轨迹完整率低于80%车辆明细</vt:lpstr>
      <vt:lpstr>未上线车辆高速公路通行次数</vt:lpstr>
      <vt:lpstr>未上线车辆高速公路通行明细</vt:lpstr>
      <vt:lpstr>轨迹完整率!Print_Titles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倪 琴</cp:lastModifiedBy>
  <cp:lastPrinted>2023-02-10T03:38:57Z</cp:lastPrinted>
  <dcterms:created xsi:type="dcterms:W3CDTF">2018-12-19T07:01:37Z</dcterms:created>
  <dcterms:modified xsi:type="dcterms:W3CDTF">2024-02-06T06:27:12Z</dcterms:modified>
</cp:coreProperties>
</file>