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Sheet1!$A$4:$C$72</definedName>
    <definedName name="_xlnm.Print_Titles" localSheetId="0">Sheet1!$3:$3</definedName>
  </definedNames>
  <calcPr calcId="144525"/>
</workbook>
</file>

<file path=xl/sharedStrings.xml><?xml version="1.0" encoding="utf-8"?>
<sst xmlns="http://schemas.openxmlformats.org/spreadsheetml/2006/main" count="118" uniqueCount="118">
  <si>
    <t>附件：</t>
  </si>
  <si>
    <t>2021-2022年度四川省交通运输行业青年文明号自评、交叉互评、抽评得分汇总表</t>
  </si>
  <si>
    <t>序号</t>
  </si>
  <si>
    <r>
      <rPr>
        <sz val="10.5"/>
        <color rgb="FF000000"/>
        <rFont val="黑体"/>
        <charset val="134"/>
      </rPr>
      <t>组织名称</t>
    </r>
  </si>
  <si>
    <t>本次自评报送集体</t>
  </si>
  <si>
    <t>自评得分</t>
  </si>
  <si>
    <t>自评加权得分（占比20%）</t>
  </si>
  <si>
    <t>交叉互评得分</t>
  </si>
  <si>
    <t>交叉互评加权得分（占比20%）</t>
  </si>
  <si>
    <t>抽评得分</t>
  </si>
  <si>
    <t>抽评加权得分（占比10%）</t>
  </si>
  <si>
    <t>加权总分</t>
  </si>
  <si>
    <t>成都市交通运输局</t>
  </si>
  <si>
    <r>
      <rPr>
        <sz val="10.5"/>
        <color rgb="FF000000"/>
        <rFont val="方正仿宋简体"/>
        <charset val="134"/>
      </rPr>
      <t>成都交投智能交通技术服务支撑团队</t>
    </r>
  </si>
  <si>
    <r>
      <rPr>
        <sz val="10.5"/>
        <color rgb="FF000000"/>
        <rFont val="Times New Roman"/>
        <charset val="134"/>
      </rPr>
      <t>“</t>
    </r>
    <r>
      <rPr>
        <sz val="10.5"/>
        <color rgb="FF000000"/>
        <rFont val="方正仿宋简体"/>
        <charset val="134"/>
      </rPr>
      <t>成都高速</t>
    </r>
    <r>
      <rPr>
        <sz val="10.5"/>
        <color rgb="FF000000"/>
        <rFont val="Times New Roman"/>
        <charset val="134"/>
      </rPr>
      <t>”</t>
    </r>
    <r>
      <rPr>
        <sz val="10.5"/>
        <color rgb="FF000000"/>
        <rFont val="方正仿宋简体"/>
        <charset val="134"/>
      </rPr>
      <t>机电维护班组</t>
    </r>
  </si>
  <si>
    <r>
      <rPr>
        <sz val="10.5"/>
        <color theme="1"/>
        <rFont val="方正仿宋简体"/>
        <charset val="134"/>
      </rPr>
      <t>成都地铁天府机场</t>
    </r>
    <r>
      <rPr>
        <sz val="10.5"/>
        <color theme="1"/>
        <rFont val="Times New Roman"/>
        <charset val="134"/>
      </rPr>
      <t>1</t>
    </r>
    <r>
      <rPr>
        <sz val="10.5"/>
        <color theme="1"/>
        <rFont val="方正仿宋简体"/>
        <charset val="134"/>
      </rPr>
      <t>号</t>
    </r>
    <r>
      <rPr>
        <sz val="10.5"/>
        <color theme="1"/>
        <rFont val="Times New Roman"/>
        <charset val="134"/>
      </rPr>
      <t>2</t>
    </r>
    <r>
      <rPr>
        <sz val="10.5"/>
        <color theme="1"/>
        <rFont val="方正仿宋简体"/>
        <charset val="134"/>
      </rPr>
      <t>号航站楼站</t>
    </r>
  </si>
  <si>
    <r>
      <rPr>
        <sz val="10.5"/>
        <color rgb="FF000000"/>
        <rFont val="方正仿宋简体"/>
        <charset val="134"/>
      </rPr>
      <t>成都地铁</t>
    </r>
    <r>
      <rPr>
        <sz val="10.5"/>
        <color rgb="FF000000"/>
        <rFont val="Times New Roman"/>
        <charset val="134"/>
      </rPr>
      <t>1</t>
    </r>
    <r>
      <rPr>
        <sz val="10.5"/>
        <color rgb="FF000000"/>
        <rFont val="方正仿宋简体"/>
        <charset val="134"/>
      </rPr>
      <t>号线均衡修</t>
    </r>
    <r>
      <rPr>
        <sz val="10.5"/>
        <color rgb="FF000000"/>
        <rFont val="Times New Roman"/>
        <charset val="134"/>
      </rPr>
      <t>3</t>
    </r>
    <r>
      <rPr>
        <sz val="10.5"/>
        <color rgb="FF000000"/>
        <rFont val="方正仿宋简体"/>
        <charset val="134"/>
      </rPr>
      <t>班</t>
    </r>
  </si>
  <si>
    <r>
      <rPr>
        <sz val="10.5"/>
        <color rgb="FF000000"/>
        <rFont val="方正仿宋简体"/>
        <charset val="134"/>
      </rPr>
      <t>攀枝花市交通运输局</t>
    </r>
  </si>
  <si>
    <r>
      <rPr>
        <sz val="10.5"/>
        <color rgb="FF000000"/>
        <rFont val="方正仿宋简体"/>
        <charset val="134"/>
      </rPr>
      <t>攀枝花市公共交通有限责任公司第五公司</t>
    </r>
    <r>
      <rPr>
        <sz val="10.5"/>
        <color rgb="FF000000"/>
        <rFont val="Times New Roman"/>
        <charset val="134"/>
      </rPr>
      <t>101</t>
    </r>
    <r>
      <rPr>
        <sz val="10.5"/>
        <color rgb="FF000000"/>
        <rFont val="方正仿宋简体"/>
        <charset val="134"/>
      </rPr>
      <t>路</t>
    </r>
  </si>
  <si>
    <r>
      <rPr>
        <sz val="10.5"/>
        <color rgb="FF000000"/>
        <rFont val="方正仿宋简体"/>
        <charset val="134"/>
      </rPr>
      <t>泸州市交通运输局</t>
    </r>
  </si>
  <si>
    <r>
      <rPr>
        <sz val="10.5"/>
        <color rgb="FF000000"/>
        <rFont val="方正仿宋简体"/>
        <charset val="134"/>
      </rPr>
      <t>泸州公交集团公交</t>
    </r>
    <r>
      <rPr>
        <sz val="10.5"/>
        <color rgb="FF000000"/>
        <rFont val="Times New Roman"/>
        <charset val="134"/>
      </rPr>
      <t>168</t>
    </r>
    <r>
      <rPr>
        <sz val="10.5"/>
        <color rgb="FF000000"/>
        <rFont val="方正仿宋简体"/>
        <charset val="134"/>
      </rPr>
      <t>线路</t>
    </r>
  </si>
  <si>
    <r>
      <rPr>
        <sz val="10.5"/>
        <color rgb="FF000000"/>
        <rFont val="方正仿宋简体"/>
        <charset val="134"/>
      </rPr>
      <t>德阳市交通运输局</t>
    </r>
  </si>
  <si>
    <r>
      <rPr>
        <sz val="10.5"/>
        <color theme="1"/>
        <rFont val="方正仿宋简体"/>
        <charset val="134"/>
      </rPr>
      <t>德阳交投客运服务有限公司</t>
    </r>
    <r>
      <rPr>
        <sz val="10.5"/>
        <color theme="1"/>
        <rFont val="Times New Roman"/>
        <charset val="134"/>
      </rPr>
      <t xml:space="preserve"> </t>
    </r>
    <r>
      <rPr>
        <sz val="10.5"/>
        <color theme="1"/>
        <rFont val="方正仿宋简体"/>
        <charset val="134"/>
      </rPr>
      <t>小红帽售票班组</t>
    </r>
  </si>
  <si>
    <r>
      <rPr>
        <sz val="10.5"/>
        <color rgb="FF000000"/>
        <rFont val="方正仿宋简体"/>
        <charset val="134"/>
      </rPr>
      <t>绵阳市交通运输局</t>
    </r>
  </si>
  <si>
    <r>
      <rPr>
        <sz val="10.5"/>
        <color theme="1"/>
        <rFont val="方正仿宋简体"/>
        <charset val="134"/>
      </rPr>
      <t>共青团四川汽车职业技术学院委员会</t>
    </r>
  </si>
  <si>
    <r>
      <rPr>
        <sz val="10.5"/>
        <color rgb="FF000000"/>
        <rFont val="方正仿宋简体"/>
        <charset val="134"/>
      </rPr>
      <t>广元市交通运输局</t>
    </r>
  </si>
  <si>
    <r>
      <rPr>
        <sz val="10.5"/>
        <color rgb="FF000000"/>
        <rFont val="方正仿宋简体"/>
        <charset val="134"/>
      </rPr>
      <t>广元市交通运输指挥中心</t>
    </r>
  </si>
  <si>
    <r>
      <rPr>
        <sz val="10.5"/>
        <color rgb="FF000000"/>
        <rFont val="方正仿宋简体"/>
        <charset val="134"/>
      </rPr>
      <t>内江市交通运输局</t>
    </r>
  </si>
  <si>
    <r>
      <rPr>
        <sz val="10.5"/>
        <color rgb="FF000000"/>
        <rFont val="方正仿宋简体"/>
        <charset val="134"/>
      </rPr>
      <t>内江市公共交通集团有限责任公司</t>
    </r>
    <r>
      <rPr>
        <sz val="10.5"/>
        <color rgb="FF000000"/>
        <rFont val="Times New Roman"/>
        <charset val="134"/>
      </rPr>
      <t>130</t>
    </r>
    <r>
      <rPr>
        <sz val="10.5"/>
        <color rgb="FF000000"/>
        <rFont val="方正仿宋简体"/>
        <charset val="134"/>
      </rPr>
      <t>路甜捷线</t>
    </r>
  </si>
  <si>
    <r>
      <rPr>
        <sz val="10.5"/>
        <color rgb="FF000000"/>
        <rFont val="方正仿宋简体"/>
        <charset val="134"/>
      </rPr>
      <t>宜宾市交通运输局</t>
    </r>
  </si>
  <si>
    <r>
      <rPr>
        <sz val="10.5"/>
        <color rgb="FF000000"/>
        <rFont val="方正仿宋简体"/>
        <charset val="134"/>
      </rPr>
      <t>宜宾市航务事务中心</t>
    </r>
  </si>
  <si>
    <r>
      <rPr>
        <sz val="10.5"/>
        <color rgb="FF000000"/>
        <rFont val="方正仿宋简体"/>
        <charset val="134"/>
      </rPr>
      <t>达州市交通运输局</t>
    </r>
  </si>
  <si>
    <r>
      <rPr>
        <sz val="10.5"/>
        <color rgb="FF000000"/>
        <rFont val="方正仿宋简体"/>
        <charset val="134"/>
      </rPr>
      <t>达州市公共交通有限公司客运三公司</t>
    </r>
    <r>
      <rPr>
        <sz val="10.5"/>
        <color rgb="FF000000"/>
        <rFont val="Times New Roman"/>
        <charset val="134"/>
      </rPr>
      <t>23</t>
    </r>
    <r>
      <rPr>
        <sz val="10.5"/>
        <color rgb="FF000000"/>
        <rFont val="方正仿宋简体"/>
        <charset val="134"/>
      </rPr>
      <t>路</t>
    </r>
    <r>
      <rPr>
        <sz val="10.5"/>
        <color rgb="FF000000"/>
        <rFont val="Times New Roman"/>
        <charset val="134"/>
      </rPr>
      <t>A</t>
    </r>
    <r>
      <rPr>
        <sz val="10.5"/>
        <color rgb="FF000000"/>
        <rFont val="方正仿宋简体"/>
        <charset val="134"/>
      </rPr>
      <t>公交线路</t>
    </r>
  </si>
  <si>
    <r>
      <rPr>
        <sz val="10.5"/>
        <color rgb="FF000000"/>
        <rFont val="方正仿宋简体"/>
        <charset val="134"/>
      </rPr>
      <t>雅安市交通运输局</t>
    </r>
  </si>
  <si>
    <r>
      <rPr>
        <sz val="10.5"/>
        <color rgb="FF000000"/>
        <rFont val="方正仿宋简体"/>
        <charset val="134"/>
      </rPr>
      <t>雅安市交通运输局</t>
    </r>
    <r>
      <rPr>
        <sz val="10.5"/>
        <color rgb="FF000000"/>
        <rFont val="Times New Roman"/>
        <charset val="134"/>
      </rPr>
      <t>“</t>
    </r>
    <r>
      <rPr>
        <sz val="10.5"/>
        <color rgb="FF000000"/>
        <rFont val="方正仿宋简体"/>
        <charset val="134"/>
      </rPr>
      <t>畅享交通</t>
    </r>
    <r>
      <rPr>
        <sz val="10.5"/>
        <color rgb="FF000000"/>
        <rFont val="Times New Roman"/>
        <charset val="134"/>
      </rPr>
      <t>”</t>
    </r>
    <r>
      <rPr>
        <sz val="10.5"/>
        <color rgb="FF000000"/>
        <rFont val="方正仿宋简体"/>
        <charset val="134"/>
      </rPr>
      <t>党员志愿服务队</t>
    </r>
  </si>
  <si>
    <r>
      <rPr>
        <sz val="10.5"/>
        <color rgb="FF000000"/>
        <rFont val="方正仿宋简体"/>
        <charset val="134"/>
      </rPr>
      <t>眉山市交通运输局</t>
    </r>
  </si>
  <si>
    <r>
      <rPr>
        <sz val="10.5"/>
        <color rgb="FF000000"/>
        <rFont val="方正仿宋简体"/>
        <charset val="134"/>
      </rPr>
      <t>眉山市展通公交客运有限公司修理厂</t>
    </r>
  </si>
  <si>
    <r>
      <rPr>
        <sz val="10.5"/>
        <color rgb="FF000000"/>
        <rFont val="方正仿宋简体"/>
        <charset val="134"/>
      </rPr>
      <t>阿坝州交通运输局</t>
    </r>
  </si>
  <si>
    <r>
      <rPr>
        <sz val="10.5"/>
        <color rgb="FF000000"/>
        <rFont val="方正仿宋简体"/>
        <charset val="134"/>
      </rPr>
      <t>阿坝州交通运输局青年志愿服务队</t>
    </r>
  </si>
  <si>
    <r>
      <rPr>
        <sz val="10.5"/>
        <color rgb="FF000000"/>
        <rFont val="方正仿宋简体"/>
        <charset val="134"/>
      </rPr>
      <t>甘孜州交通运输局</t>
    </r>
  </si>
  <si>
    <r>
      <rPr>
        <sz val="10.5"/>
        <color rgb="FF000000"/>
        <rFont val="方正仿宋简体"/>
        <charset val="134"/>
      </rPr>
      <t>甘孜州项目管理有限公司</t>
    </r>
  </si>
  <si>
    <r>
      <rPr>
        <sz val="10.5"/>
        <color rgb="FF000000"/>
        <rFont val="方正仿宋简体"/>
        <charset val="134"/>
      </rPr>
      <t>厅公路局</t>
    </r>
  </si>
  <si>
    <r>
      <rPr>
        <sz val="10.5"/>
        <color theme="1"/>
        <rFont val="方正仿宋简体"/>
        <charset val="134"/>
      </rPr>
      <t>四川省交通医院急诊科</t>
    </r>
  </si>
  <si>
    <r>
      <rPr>
        <sz val="10.5"/>
        <color rgb="FF000000"/>
        <rFont val="方正仿宋简体"/>
        <charset val="134"/>
      </rPr>
      <t>四川华腾公路试验检测有限责任公司</t>
    </r>
  </si>
  <si>
    <r>
      <rPr>
        <sz val="10.5"/>
        <color rgb="FF000000"/>
        <rFont val="方正仿宋简体"/>
        <charset val="134"/>
      </rPr>
      <t>省航务海事管理事务中心</t>
    </r>
  </si>
  <si>
    <r>
      <rPr>
        <sz val="10.5"/>
        <color rgb="FF000000"/>
        <rFont val="方正仿宋简体"/>
        <charset val="134"/>
      </rPr>
      <t>四川省航务海事管理事务中心水上应急救援小分队</t>
    </r>
  </si>
  <si>
    <r>
      <rPr>
        <sz val="10.5"/>
        <color rgb="FF000000"/>
        <rFont val="方正仿宋简体"/>
        <charset val="134"/>
      </rPr>
      <t>厅道路运输管理局</t>
    </r>
  </si>
  <si>
    <r>
      <rPr>
        <sz val="10.5"/>
        <color rgb="FF000000"/>
        <rFont val="方正仿宋简体"/>
        <charset val="134"/>
      </rPr>
      <t>厅道路运输管理局青年工作委员会</t>
    </r>
  </si>
  <si>
    <t>四川省交通运输综合行政执法总队（厅高管局）</t>
  </si>
  <si>
    <r>
      <rPr>
        <sz val="10.5"/>
        <color theme="1"/>
        <rFont val="方正仿宋简体"/>
        <charset val="134"/>
      </rPr>
      <t>四川省交通运输综合行政执法总队第一支队一大队</t>
    </r>
  </si>
  <si>
    <r>
      <rPr>
        <sz val="10.5"/>
        <color theme="1"/>
        <rFont val="方正仿宋简体"/>
        <charset val="134"/>
      </rPr>
      <t>四川省交通运输综合行政执法总队第三支队七大队</t>
    </r>
  </si>
  <si>
    <r>
      <rPr>
        <sz val="10.5"/>
        <color theme="1"/>
        <rFont val="方正仿宋简体"/>
        <charset val="134"/>
      </rPr>
      <t>四川省交通运输综合行政执法总队第四支队三大队</t>
    </r>
  </si>
  <si>
    <r>
      <rPr>
        <sz val="10.5"/>
        <color theme="1"/>
        <rFont val="方正仿宋简体"/>
        <charset val="134"/>
      </rPr>
      <t>四川省交通运输综合行政执法总队第四支队四大队</t>
    </r>
  </si>
  <si>
    <r>
      <rPr>
        <sz val="10.5"/>
        <color theme="1"/>
        <rFont val="方正仿宋简体"/>
        <charset val="134"/>
      </rPr>
      <t>四川省交通运输综合行政执法第五支队十一大队</t>
    </r>
  </si>
  <si>
    <r>
      <rPr>
        <sz val="10.5"/>
        <color theme="1"/>
        <rFont val="方正仿宋简体"/>
        <charset val="134"/>
      </rPr>
      <t>四川省交通运输综合行政执法总队第七支队四大队</t>
    </r>
  </si>
  <si>
    <r>
      <rPr>
        <sz val="10.5"/>
        <color theme="1"/>
        <rFont val="方正仿宋简体"/>
        <charset val="134"/>
      </rPr>
      <t>四川省交通运输综合行政执法总队第七支队十六大队</t>
    </r>
  </si>
  <si>
    <t>四川交通职业技术学院</t>
  </si>
  <si>
    <r>
      <rPr>
        <sz val="10.5"/>
        <color rgb="FF000000"/>
        <rFont val="方正仿宋简体"/>
        <charset val="134"/>
      </rPr>
      <t>川藏公路博物馆</t>
    </r>
    <r>
      <rPr>
        <sz val="10.5"/>
        <color rgb="FF000000"/>
        <rFont val="Times New Roman"/>
        <charset val="134"/>
      </rPr>
      <t>“</t>
    </r>
    <r>
      <rPr>
        <sz val="10.5"/>
        <color rgb="FF000000"/>
        <rFont val="方正仿宋简体"/>
        <charset val="134"/>
      </rPr>
      <t>两路</t>
    </r>
    <r>
      <rPr>
        <sz val="10.5"/>
        <color rgb="FF000000"/>
        <rFont val="Times New Roman"/>
        <charset val="134"/>
      </rPr>
      <t>”</t>
    </r>
    <r>
      <rPr>
        <sz val="10.5"/>
        <color rgb="FF000000"/>
        <rFont val="方正仿宋简体"/>
        <charset val="134"/>
      </rPr>
      <t>精神青年筑梦队</t>
    </r>
  </si>
  <si>
    <r>
      <rPr>
        <sz val="10.5"/>
        <color theme="1"/>
        <rFont val="方正仿宋简体"/>
        <charset val="134"/>
      </rPr>
      <t>交职院马克思主义学院思政青年先锋队</t>
    </r>
  </si>
  <si>
    <r>
      <rPr>
        <sz val="10.5"/>
        <color theme="1"/>
        <rFont val="方正仿宋简体"/>
        <charset val="134"/>
      </rPr>
      <t>四川交通职业技术学院信息工程系数字</t>
    </r>
    <r>
      <rPr>
        <sz val="10.5"/>
        <color theme="1"/>
        <rFont val="方正仿宋简体"/>
        <charset val="134"/>
      </rPr>
      <t>交</t>
    </r>
    <r>
      <rPr>
        <sz val="10.5"/>
        <color theme="1"/>
        <rFont val="方正仿宋简体"/>
        <charset val="134"/>
      </rPr>
      <t>通创新团队</t>
    </r>
  </si>
  <si>
    <r>
      <rPr>
        <sz val="10.5"/>
        <color theme="1"/>
        <rFont val="方正仿宋简体"/>
        <charset val="134"/>
      </rPr>
      <t>交职院道桥专业群青年先锋队</t>
    </r>
  </si>
  <si>
    <r>
      <rPr>
        <sz val="10.5"/>
        <color rgb="FF000000"/>
        <rFont val="方正仿宋简体"/>
        <charset val="134"/>
      </rPr>
      <t>交职院交通运输与经济管理系育人先锋队</t>
    </r>
  </si>
  <si>
    <r>
      <rPr>
        <sz val="10.5"/>
        <color rgb="FF000000"/>
        <rFont val="方正仿宋简体"/>
        <charset val="134"/>
      </rPr>
      <t>交职院机电工程系赛车创新与制造团队</t>
    </r>
  </si>
  <si>
    <r>
      <rPr>
        <sz val="10.5"/>
        <color rgb="FF000000"/>
        <rFont val="方正仿宋简体"/>
        <charset val="134"/>
      </rPr>
      <t>省公路规划勘察设计研究院有限公司</t>
    </r>
  </si>
  <si>
    <r>
      <rPr>
        <sz val="10.5"/>
        <color theme="1"/>
        <rFont val="方正仿宋简体"/>
        <charset val="134"/>
      </rPr>
      <t>四川省公路规划勘察设计研究院有限公司综合交通规划分院</t>
    </r>
  </si>
  <si>
    <r>
      <rPr>
        <sz val="10.5"/>
        <color rgb="FF000000"/>
        <rFont val="方正仿宋简体"/>
        <charset val="134"/>
      </rPr>
      <t>四川省交通勘察设计研究院有限公司</t>
    </r>
  </si>
  <si>
    <r>
      <rPr>
        <sz val="10.5"/>
        <color theme="1"/>
        <rFont val="方正仿宋简体"/>
        <charset val="134"/>
      </rPr>
      <t>山区河流水运技术研发团队青年突击队</t>
    </r>
  </si>
  <si>
    <r>
      <rPr>
        <sz val="10.5"/>
        <color theme="1"/>
        <rFont val="方正仿宋简体"/>
        <charset val="134"/>
      </rPr>
      <t>四川省交通勘察设计研究院有限公司航测新技术应用研究团队青年突击队</t>
    </r>
  </si>
  <si>
    <r>
      <rPr>
        <sz val="10.5"/>
        <color rgb="FF000000"/>
        <rFont val="方正仿宋简体"/>
        <charset val="134"/>
      </rPr>
      <t>四川济通工程试验检测有限公司</t>
    </r>
  </si>
  <si>
    <r>
      <rPr>
        <sz val="10.5"/>
        <color rgb="FF000000"/>
        <rFont val="方正仿宋简体"/>
        <charset val="134"/>
      </rPr>
      <t>四川公路工程咨询监理有限公司</t>
    </r>
  </si>
  <si>
    <r>
      <rPr>
        <sz val="10.5"/>
        <color rgb="FF000000"/>
        <rFont val="方正仿宋简体"/>
        <charset val="134"/>
      </rPr>
      <t>四川公路工程咨询监理有限公司工程监理一分公司工程部</t>
    </r>
  </si>
  <si>
    <r>
      <rPr>
        <sz val="10.5"/>
        <color rgb="FF000000"/>
        <rFont val="方正仿宋简体"/>
        <charset val="134"/>
      </rPr>
      <t>四川公路工程咨询监理有限公司招投标技术服务分公司</t>
    </r>
  </si>
  <si>
    <r>
      <rPr>
        <sz val="10.5"/>
        <color rgb="FF000000"/>
        <rFont val="方正仿宋简体"/>
        <charset val="134"/>
      </rPr>
      <t>蜀道集团</t>
    </r>
  </si>
  <si>
    <r>
      <rPr>
        <sz val="10.5"/>
        <color theme="1"/>
        <rFont val="方正仿宋简体"/>
        <charset val="134"/>
      </rPr>
      <t>四川南方高速公路股份有限公司方山收费站</t>
    </r>
  </si>
  <si>
    <r>
      <rPr>
        <sz val="10.5"/>
        <color theme="1"/>
        <rFont val="方正仿宋简体"/>
        <charset val="134"/>
      </rPr>
      <t>四川雅西高速公路有限责任公司灵山收费站</t>
    </r>
  </si>
  <si>
    <r>
      <rPr>
        <sz val="10.5"/>
        <color theme="1"/>
        <rFont val="方正仿宋简体"/>
        <charset val="134"/>
      </rPr>
      <t>四川成自泸高速公路开发有限责任公司自贡北收费站</t>
    </r>
  </si>
  <si>
    <r>
      <rPr>
        <sz val="10.5"/>
        <color theme="1"/>
        <rFont val="方正仿宋简体"/>
        <charset val="134"/>
      </rPr>
      <t>四川成渝高速公路股份有限公司成仁分公司成都管理处兴隆收费站</t>
    </r>
  </si>
  <si>
    <r>
      <rPr>
        <sz val="10.5"/>
        <color theme="1"/>
        <rFont val="方正仿宋简体"/>
        <charset val="134"/>
      </rPr>
      <t>四川成乐高速公路有限责任公司乐山收费站</t>
    </r>
  </si>
  <si>
    <r>
      <rPr>
        <sz val="10.5"/>
        <color theme="1"/>
        <rFont val="方正仿宋简体"/>
        <charset val="134"/>
      </rPr>
      <t>共青团四川叙古高速公路开发有限责任公司委员会</t>
    </r>
  </si>
  <si>
    <r>
      <rPr>
        <sz val="10.5"/>
        <color theme="1"/>
        <rFont val="方正仿宋简体"/>
        <charset val="134"/>
      </rPr>
      <t>四川成宜高速公路开发有限公司龙马收费站</t>
    </r>
  </si>
  <si>
    <r>
      <rPr>
        <sz val="10.5"/>
        <color theme="1"/>
        <rFont val="方正仿宋简体"/>
        <charset val="134"/>
      </rPr>
      <t>藏高雅康公司天全收费站</t>
    </r>
  </si>
  <si>
    <r>
      <rPr>
        <sz val="10.5"/>
        <color theme="1"/>
        <rFont val="方正仿宋简体"/>
        <charset val="134"/>
      </rPr>
      <t>四川蜀道建筑科技有限公司混凝土工程技术研究院</t>
    </r>
  </si>
  <si>
    <r>
      <rPr>
        <sz val="10.5"/>
        <color theme="1"/>
        <rFont val="方正仿宋简体"/>
        <charset val="134"/>
      </rPr>
      <t>川铁（宜宾）铁路有限责任公司南充运营管理部团支部</t>
    </r>
  </si>
  <si>
    <r>
      <rPr>
        <sz val="10.5"/>
        <color theme="1"/>
        <rFont val="方正仿宋简体"/>
        <charset val="134"/>
      </rPr>
      <t>蜀道城乡集团成都片区高速公路项目物业管理团队</t>
    </r>
  </si>
  <si>
    <r>
      <rPr>
        <sz val="10.5"/>
        <color theme="1"/>
        <rFont val="方正仿宋简体"/>
        <charset val="134"/>
      </rPr>
      <t>蜀道物流集团四川蜀物蓉欧实业有限公司能源化工部</t>
    </r>
  </si>
  <si>
    <r>
      <rPr>
        <sz val="10.5"/>
        <color rgb="FF000000"/>
        <rFont val="方正仿宋简体"/>
        <charset val="134"/>
      </rPr>
      <t>港投集团</t>
    </r>
  </si>
  <si>
    <r>
      <rPr>
        <sz val="10.5"/>
        <color rgb="FF000000"/>
        <rFont val="方正仿宋简体"/>
        <charset val="134"/>
      </rPr>
      <t>四川嘉陵江金溪航电开发有限公司生产技术部</t>
    </r>
  </si>
  <si>
    <r>
      <rPr>
        <sz val="10.5"/>
        <color rgb="FF000000"/>
        <rFont val="方正仿宋简体"/>
        <charset val="134"/>
      </rPr>
      <t>宜宾港国际集装箱码头有限公司设备技术部维修组</t>
    </r>
  </si>
  <si>
    <r>
      <rPr>
        <sz val="10.5"/>
        <color rgb="FF000000"/>
        <rFont val="方正仿宋简体"/>
        <charset val="134"/>
      </rPr>
      <t>四川港航建设工程有限公司</t>
    </r>
  </si>
  <si>
    <t>四川致远信诚资产管理有限公司</t>
  </si>
  <si>
    <r>
      <rPr>
        <sz val="10.5"/>
        <color rgb="FF000000"/>
        <rFont val="方正仿宋简体"/>
        <charset val="134"/>
      </rPr>
      <t>中电建四川渝蓉高速公路有限公司</t>
    </r>
  </si>
  <si>
    <r>
      <rPr>
        <sz val="10.5"/>
        <color theme="1"/>
        <rFont val="方正仿宋简体"/>
        <charset val="134"/>
      </rPr>
      <t>中电建（四川）城市运营管理有限公司渝蓉高速运营管理部路巡安全处第四中队</t>
    </r>
  </si>
  <si>
    <r>
      <rPr>
        <sz val="10.5"/>
        <color rgb="FF000000"/>
        <rFont val="方正仿宋简体"/>
        <charset val="134"/>
      </rPr>
      <t>四川龙光泸贵高速公路有限公司</t>
    </r>
  </si>
  <si>
    <r>
      <rPr>
        <sz val="10.5"/>
        <color theme="1"/>
        <rFont val="方正仿宋简体"/>
        <charset val="134"/>
      </rPr>
      <t>四川龙光泸贵高速公路有限公司潮河收费站</t>
    </r>
  </si>
  <si>
    <r>
      <rPr>
        <sz val="10.5"/>
        <color rgb="FF000000"/>
        <rFont val="方正仿宋简体"/>
        <charset val="134"/>
      </rPr>
      <t>中铁（宜宾）宜彝高速公路有限公司</t>
    </r>
  </si>
  <si>
    <r>
      <rPr>
        <sz val="10.5"/>
        <color rgb="FF000000"/>
        <rFont val="方正仿宋简体"/>
        <charset val="134"/>
      </rPr>
      <t>中铁（宜宾）宜彝高速公路有限公司运营管理部</t>
    </r>
  </si>
  <si>
    <r>
      <rPr>
        <sz val="10.5"/>
        <color rgb="FF000000"/>
        <rFont val="方正仿宋简体"/>
        <charset val="134"/>
      </rPr>
      <t>葛洲坝集团四川内遂高速公路有限公司</t>
    </r>
  </si>
  <si>
    <r>
      <rPr>
        <sz val="10.5"/>
        <color theme="1"/>
        <rFont val="方正仿宋简体"/>
        <charset val="134"/>
      </rPr>
      <t>葛洲坝集团交通投资有限公司内遂高速公路运营管理中心长河收费站</t>
    </r>
  </si>
  <si>
    <r>
      <rPr>
        <sz val="10.5"/>
        <color rgb="FF000000"/>
        <rFont val="方正仿宋简体"/>
        <charset val="134"/>
      </rPr>
      <t>四川葛洲坝巴通万高速公路有限公司</t>
    </r>
  </si>
  <si>
    <r>
      <rPr>
        <sz val="10.5"/>
        <color rgb="FF000000"/>
        <rFont val="方正仿宋简体"/>
        <charset val="134"/>
      </rPr>
      <t>四川葛洲坝巴通万高速公路有限公司通江收费站</t>
    </r>
  </si>
  <si>
    <r>
      <rPr>
        <sz val="10.5"/>
        <color rgb="FF000000"/>
        <rFont val="方正仿宋简体"/>
        <charset val="134"/>
      </rPr>
      <t>中铁建四川德简高速公路有限公司</t>
    </r>
  </si>
  <si>
    <r>
      <rPr>
        <sz val="10.5"/>
        <color rgb="FF000000"/>
        <rFont val="方正仿宋简体"/>
        <charset val="134"/>
      </rPr>
      <t>中铁建四川德简高速公路有限公司中江西收费站</t>
    </r>
  </si>
  <si>
    <r>
      <rPr>
        <sz val="10.5"/>
        <color rgb="FF000000"/>
        <rFont val="方正仿宋简体"/>
        <charset val="134"/>
      </rPr>
      <t>泸州东南高速公路发展有限公司</t>
    </r>
  </si>
  <si>
    <r>
      <rPr>
        <sz val="10.5"/>
        <color theme="1"/>
        <rFont val="方正仿宋简体"/>
        <charset val="134"/>
      </rPr>
      <t>泸州东南高速公路发展有限公司绣花针工作室</t>
    </r>
  </si>
  <si>
    <r>
      <rPr>
        <sz val="10.5"/>
        <color rgb="FF000000"/>
        <rFont val="方正仿宋简体"/>
        <charset val="134"/>
      </rPr>
      <t>山东高速四川公司乐宜高速</t>
    </r>
  </si>
  <si>
    <r>
      <rPr>
        <sz val="10.5"/>
        <color theme="1"/>
        <rFont val="方正仿宋简体"/>
        <charset val="134"/>
      </rPr>
      <t>山东高速集团四川乐宜公路有限公司五通桥收费站</t>
    </r>
  </si>
  <si>
    <r>
      <rPr>
        <sz val="10.5"/>
        <color rgb="FF000000"/>
        <rFont val="方正仿宋简体"/>
        <charset val="134"/>
      </rPr>
      <t>山东高速四川公司乐自高速</t>
    </r>
  </si>
  <si>
    <r>
      <rPr>
        <sz val="10.5"/>
        <color theme="1"/>
        <rFont val="方正仿宋简体"/>
        <charset val="134"/>
      </rPr>
      <t>山东高速集团四川乐自公路有限公司乐山大佛收费站</t>
    </r>
  </si>
  <si>
    <r>
      <rPr>
        <sz val="10.5"/>
        <color rgb="FF000000"/>
        <rFont val="方正仿宋简体"/>
        <charset val="134"/>
      </rPr>
      <t>山东高速四川公司乐山绕城高速</t>
    </r>
  </si>
  <si>
    <r>
      <rPr>
        <sz val="10.5"/>
        <color theme="1"/>
        <rFont val="方正仿宋简体"/>
        <charset val="134"/>
      </rPr>
      <t>山东高速集团四川乐自公路有限公司调度指挥中心</t>
    </r>
  </si>
  <si>
    <r>
      <rPr>
        <sz val="10.5"/>
        <color rgb="FF000000"/>
        <rFont val="方正仿宋简体"/>
        <charset val="134"/>
      </rPr>
      <t>重庆建工集团四川遂资高速公路有限公司</t>
    </r>
  </si>
  <si>
    <r>
      <rPr>
        <sz val="10.5"/>
        <color rgb="FF000000"/>
        <rFont val="方正仿宋简体"/>
        <charset val="134"/>
      </rPr>
      <t>遂资高速横山收费站</t>
    </r>
  </si>
  <si>
    <r>
      <rPr>
        <sz val="10.5"/>
        <color rgb="FF000000"/>
        <rFont val="方正仿宋简体"/>
        <charset val="134"/>
      </rPr>
      <t>中铁建四川简蒲高速公路有限公司</t>
    </r>
  </si>
  <si>
    <r>
      <rPr>
        <sz val="10.5"/>
        <color rgb="FF000000"/>
        <rFont val="方正仿宋简体"/>
        <charset val="134"/>
      </rPr>
      <t>中铁建四川简蒲高速公路有限公司黑龙滩收费站</t>
    </r>
  </si>
  <si>
    <r>
      <rPr>
        <sz val="10.5"/>
        <color rgb="FF000000"/>
        <rFont val="方正仿宋简体"/>
        <charset val="134"/>
      </rPr>
      <t>四川营达高速公路有限公司</t>
    </r>
  </si>
  <si>
    <r>
      <rPr>
        <sz val="10.5"/>
        <color theme="1"/>
        <rFont val="方正仿宋简体"/>
        <charset val="134"/>
      </rPr>
      <t>四川营达高速公路有限公司营达高速涌兴收费站</t>
    </r>
  </si>
  <si>
    <r>
      <rPr>
        <sz val="10.5"/>
        <color rgb="FF000000"/>
        <rFont val="方正仿宋简体"/>
        <charset val="134"/>
      </rPr>
      <t>成都高速运营管理有限公司机场高速公路运营管理中心</t>
    </r>
  </si>
  <si>
    <r>
      <rPr>
        <sz val="10.5"/>
        <color theme="1"/>
        <rFont val="方正仿宋简体"/>
        <charset val="134"/>
      </rPr>
      <t>成都高速运营管理有限公司天府机场高速公路运营管理中心成都管理站</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</si>
</sst>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7">
    <font>
      <sz val="11"/>
      <color theme="1"/>
      <name val="宋体"/>
      <charset val="134"/>
      <scheme val="minor"/>
    </font>
    <font>
      <sz val="12"/>
      <color theme="1"/>
      <name val="黑体"/>
      <charset val="134"/>
    </font>
    <font>
      <sz val="16"/>
      <color theme="1"/>
      <name val="宋体"/>
      <charset val="134"/>
      <scheme val="minor"/>
    </font>
    <font>
      <sz val="10.5"/>
      <color rgb="FF000000"/>
      <name val="黑体"/>
      <charset val="134"/>
    </font>
    <font>
      <sz val="10.5"/>
      <color rgb="FF000000"/>
      <name val="Times New Roman"/>
      <charset val="134"/>
    </font>
    <font>
      <sz val="10.5"/>
      <color rgb="FF000000"/>
      <name val="方正仿宋简体"/>
      <charset val="134"/>
    </font>
    <font>
      <sz val="10.5"/>
      <color theme="1"/>
      <name val="方正仿宋简体"/>
      <charset val="134"/>
    </font>
    <font>
      <sz val="10.5"/>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2" borderId="0" xfId="0" applyFill="1">
      <alignment vertical="center"/>
    </xf>
    <xf numFmtId="0" fontId="1" fillId="0" borderId="0" xfId="0" applyFont="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0" fillId="0" borderId="1" xfId="0" applyNumberFormat="1" applyBorder="1" applyAlignment="1">
      <alignment horizontal="center" vertical="center"/>
    </xf>
    <xf numFmtId="176" fontId="0" fillId="2"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176" fontId="0" fillId="0" borderId="1" xfId="0" applyNumberFormat="1" applyFont="1" applyBorder="1" applyAlignment="1">
      <alignment horizontal="center" vertical="center"/>
    </xf>
    <xf numFmtId="176" fontId="0"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abSelected="1" workbookViewId="0">
      <selection activeCell="A2" sqref="A2:J2"/>
    </sheetView>
  </sheetViews>
  <sheetFormatPr defaultColWidth="50.8916666666667" defaultRowHeight="13.5"/>
  <cols>
    <col min="1" max="1" width="5.775" customWidth="1"/>
    <col min="2" max="2" width="26.4833333333333" customWidth="1"/>
    <col min="3" max="3" width="51.05" style="2" customWidth="1"/>
    <col min="4" max="4" width="9.775" customWidth="1"/>
    <col min="5" max="5" width="9" customWidth="1"/>
    <col min="6" max="6" width="7.775" customWidth="1"/>
    <col min="7" max="7" width="8.775" customWidth="1"/>
    <col min="8" max="8" width="7.5" style="3" customWidth="1"/>
    <col min="9" max="9" width="8.63333333333333" customWidth="1"/>
    <col min="10" max="10" width="11" customWidth="1"/>
    <col min="11" max="16384" width="50.8916666666667" customWidth="1"/>
  </cols>
  <sheetData>
    <row r="1" ht="28" customHeight="1" spans="1:10">
      <c r="A1" s="4" t="s">
        <v>0</v>
      </c>
      <c r="B1" s="4"/>
      <c r="C1" s="4"/>
      <c r="D1" s="4"/>
      <c r="E1" s="4"/>
      <c r="F1" s="4"/>
      <c r="G1" s="4"/>
      <c r="H1" s="5"/>
      <c r="I1" s="4"/>
      <c r="J1" s="4"/>
    </row>
    <row r="2" ht="41" customHeight="1" spans="1:10">
      <c r="A2" s="6" t="s">
        <v>1</v>
      </c>
      <c r="B2" s="6"/>
      <c r="C2" s="6"/>
      <c r="D2" s="6"/>
      <c r="E2" s="6"/>
      <c r="F2" s="6"/>
      <c r="G2" s="6"/>
      <c r="H2" s="7"/>
      <c r="I2" s="6"/>
      <c r="J2" s="6"/>
    </row>
    <row r="3" ht="63" customHeight="1" spans="1:10">
      <c r="A3" s="8" t="s">
        <v>2</v>
      </c>
      <c r="B3" s="8" t="s">
        <v>3</v>
      </c>
      <c r="C3" s="8" t="s">
        <v>4</v>
      </c>
      <c r="D3" s="8" t="s">
        <v>5</v>
      </c>
      <c r="E3" s="8" t="s">
        <v>6</v>
      </c>
      <c r="F3" s="8" t="s">
        <v>7</v>
      </c>
      <c r="G3" s="8" t="s">
        <v>8</v>
      </c>
      <c r="H3" s="9" t="s">
        <v>9</v>
      </c>
      <c r="I3" s="8" t="s">
        <v>10</v>
      </c>
      <c r="J3" s="8" t="s">
        <v>11</v>
      </c>
    </row>
    <row r="4" ht="18" customHeight="1" spans="1:10">
      <c r="A4" s="10">
        <v>1</v>
      </c>
      <c r="B4" s="11" t="s">
        <v>12</v>
      </c>
      <c r="C4" s="11" t="s">
        <v>13</v>
      </c>
      <c r="D4" s="12">
        <v>105.4</v>
      </c>
      <c r="E4" s="12">
        <f>D4*0.2</f>
        <v>21.08</v>
      </c>
      <c r="F4" s="12">
        <v>104.8</v>
      </c>
      <c r="G4" s="12">
        <f>F4*0.2</f>
        <v>20.96</v>
      </c>
      <c r="H4" s="13">
        <v>90</v>
      </c>
      <c r="I4" s="12">
        <f>H4*0.1</f>
        <v>9</v>
      </c>
      <c r="J4" s="12">
        <f>E4+G4+I4</f>
        <v>51.04</v>
      </c>
    </row>
    <row r="5" ht="18" customHeight="1" spans="1:10">
      <c r="A5" s="10">
        <v>2</v>
      </c>
      <c r="B5" s="11"/>
      <c r="C5" s="10" t="s">
        <v>14</v>
      </c>
      <c r="D5" s="12">
        <v>110</v>
      </c>
      <c r="E5" s="12">
        <f t="shared" ref="E5:E36" si="0">D5*0.2</f>
        <v>22</v>
      </c>
      <c r="F5" s="12">
        <v>98.3</v>
      </c>
      <c r="G5" s="12">
        <f t="shared" ref="G5:G36" si="1">F5*0.2</f>
        <v>19.66</v>
      </c>
      <c r="H5" s="13">
        <v>95</v>
      </c>
      <c r="I5" s="12">
        <f t="shared" ref="I5:I36" si="2">H5*0.1</f>
        <v>9.5</v>
      </c>
      <c r="J5" s="12">
        <f t="shared" ref="J5:J36" si="3">E5+G5+I5</f>
        <v>51.16</v>
      </c>
    </row>
    <row r="6" ht="18" customHeight="1" spans="1:10">
      <c r="A6" s="10">
        <v>3</v>
      </c>
      <c r="B6" s="11"/>
      <c r="C6" s="14" t="s">
        <v>15</v>
      </c>
      <c r="D6" s="12">
        <v>105</v>
      </c>
      <c r="E6" s="12">
        <f t="shared" si="0"/>
        <v>21</v>
      </c>
      <c r="F6" s="12">
        <v>104.5</v>
      </c>
      <c r="G6" s="12">
        <f t="shared" si="1"/>
        <v>20.9</v>
      </c>
      <c r="H6" s="13">
        <v>88</v>
      </c>
      <c r="I6" s="12">
        <f t="shared" si="2"/>
        <v>8.8</v>
      </c>
      <c r="J6" s="12">
        <f t="shared" si="3"/>
        <v>50.7</v>
      </c>
    </row>
    <row r="7" ht="18" customHeight="1" spans="1:10">
      <c r="A7" s="10">
        <v>4</v>
      </c>
      <c r="B7" s="11"/>
      <c r="C7" s="11" t="s">
        <v>16</v>
      </c>
      <c r="D7" s="12">
        <v>105.7</v>
      </c>
      <c r="E7" s="12">
        <f t="shared" si="0"/>
        <v>21.14</v>
      </c>
      <c r="F7" s="12">
        <v>105.9</v>
      </c>
      <c r="G7" s="12">
        <f t="shared" si="1"/>
        <v>21.18</v>
      </c>
      <c r="H7" s="13">
        <v>85</v>
      </c>
      <c r="I7" s="12">
        <f t="shared" si="2"/>
        <v>8.5</v>
      </c>
      <c r="J7" s="12">
        <f t="shared" si="3"/>
        <v>50.82</v>
      </c>
    </row>
    <row r="8" ht="18" customHeight="1" spans="1:10">
      <c r="A8" s="10">
        <v>5</v>
      </c>
      <c r="B8" s="11" t="s">
        <v>17</v>
      </c>
      <c r="C8" s="11" t="s">
        <v>18</v>
      </c>
      <c r="D8" s="12">
        <v>101.6</v>
      </c>
      <c r="E8" s="12">
        <f t="shared" si="0"/>
        <v>20.32</v>
      </c>
      <c r="F8" s="12">
        <v>100</v>
      </c>
      <c r="G8" s="12">
        <f t="shared" si="1"/>
        <v>20</v>
      </c>
      <c r="H8" s="13">
        <v>80</v>
      </c>
      <c r="I8" s="12">
        <f t="shared" si="2"/>
        <v>8</v>
      </c>
      <c r="J8" s="12">
        <f t="shared" si="3"/>
        <v>48.32</v>
      </c>
    </row>
    <row r="9" ht="18" customHeight="1" spans="1:10">
      <c r="A9" s="10">
        <v>6</v>
      </c>
      <c r="B9" s="11" t="s">
        <v>19</v>
      </c>
      <c r="C9" s="11" t="s">
        <v>20</v>
      </c>
      <c r="D9" s="12">
        <v>103.6</v>
      </c>
      <c r="E9" s="12">
        <f t="shared" si="0"/>
        <v>20.72</v>
      </c>
      <c r="F9" s="12">
        <v>105.4</v>
      </c>
      <c r="G9" s="12">
        <f t="shared" si="1"/>
        <v>21.08</v>
      </c>
      <c r="H9" s="13">
        <v>80</v>
      </c>
      <c r="I9" s="12">
        <f t="shared" si="2"/>
        <v>8</v>
      </c>
      <c r="J9" s="12">
        <f t="shared" si="3"/>
        <v>49.8</v>
      </c>
    </row>
    <row r="10" ht="18" customHeight="1" spans="1:10">
      <c r="A10" s="10">
        <v>7</v>
      </c>
      <c r="B10" s="11" t="s">
        <v>21</v>
      </c>
      <c r="C10" s="14" t="s">
        <v>22</v>
      </c>
      <c r="D10" s="12">
        <v>91.6</v>
      </c>
      <c r="E10" s="12">
        <f t="shared" si="0"/>
        <v>18.32</v>
      </c>
      <c r="F10" s="12">
        <v>87.39</v>
      </c>
      <c r="G10" s="12">
        <f t="shared" si="1"/>
        <v>17.478</v>
      </c>
      <c r="H10" s="13">
        <v>80</v>
      </c>
      <c r="I10" s="12">
        <f t="shared" si="2"/>
        <v>8</v>
      </c>
      <c r="J10" s="12">
        <f t="shared" si="3"/>
        <v>43.798</v>
      </c>
    </row>
    <row r="11" ht="18" customHeight="1" spans="1:10">
      <c r="A11" s="10">
        <v>8</v>
      </c>
      <c r="B11" s="11" t="s">
        <v>23</v>
      </c>
      <c r="C11" s="14" t="s">
        <v>24</v>
      </c>
      <c r="D11" s="12">
        <v>94.4</v>
      </c>
      <c r="E11" s="12">
        <f t="shared" si="0"/>
        <v>18.88</v>
      </c>
      <c r="F11" s="12">
        <v>88.97</v>
      </c>
      <c r="G11" s="12">
        <f t="shared" si="1"/>
        <v>17.794</v>
      </c>
      <c r="H11" s="13">
        <v>60</v>
      </c>
      <c r="I11" s="12">
        <f t="shared" si="2"/>
        <v>6</v>
      </c>
      <c r="J11" s="12">
        <f t="shared" si="3"/>
        <v>42.674</v>
      </c>
    </row>
    <row r="12" ht="18" customHeight="1" spans="1:10">
      <c r="A12" s="10">
        <v>9</v>
      </c>
      <c r="B12" s="11" t="s">
        <v>25</v>
      </c>
      <c r="C12" s="11" t="s">
        <v>26</v>
      </c>
      <c r="D12" s="12">
        <v>105</v>
      </c>
      <c r="E12" s="12">
        <f t="shared" si="0"/>
        <v>21</v>
      </c>
      <c r="F12" s="12">
        <v>98.7</v>
      </c>
      <c r="G12" s="12">
        <f t="shared" si="1"/>
        <v>19.74</v>
      </c>
      <c r="H12" s="13">
        <v>100</v>
      </c>
      <c r="I12" s="12">
        <f t="shared" si="2"/>
        <v>10</v>
      </c>
      <c r="J12" s="12">
        <f t="shared" si="3"/>
        <v>50.74</v>
      </c>
    </row>
    <row r="13" ht="18" customHeight="1" spans="1:10">
      <c r="A13" s="10">
        <v>10</v>
      </c>
      <c r="B13" s="11" t="s">
        <v>27</v>
      </c>
      <c r="C13" s="11" t="s">
        <v>28</v>
      </c>
      <c r="D13" s="12">
        <v>91</v>
      </c>
      <c r="E13" s="12">
        <f t="shared" si="0"/>
        <v>18.2</v>
      </c>
      <c r="F13" s="12">
        <v>91.3</v>
      </c>
      <c r="G13" s="12">
        <f t="shared" si="1"/>
        <v>18.26</v>
      </c>
      <c r="H13" s="13">
        <v>91</v>
      </c>
      <c r="I13" s="12">
        <f t="shared" si="2"/>
        <v>9.1</v>
      </c>
      <c r="J13" s="12">
        <f t="shared" si="3"/>
        <v>45.56</v>
      </c>
    </row>
    <row r="14" ht="18" customHeight="1" spans="1:10">
      <c r="A14" s="10">
        <v>11</v>
      </c>
      <c r="B14" s="11" t="s">
        <v>29</v>
      </c>
      <c r="C14" s="11" t="s">
        <v>30</v>
      </c>
      <c r="D14" s="12">
        <v>95.5</v>
      </c>
      <c r="E14" s="12">
        <f t="shared" si="0"/>
        <v>19.1</v>
      </c>
      <c r="F14" s="12">
        <v>85.4</v>
      </c>
      <c r="G14" s="12">
        <f t="shared" si="1"/>
        <v>17.08</v>
      </c>
      <c r="H14" s="13">
        <v>95</v>
      </c>
      <c r="I14" s="12">
        <f t="shared" si="2"/>
        <v>9.5</v>
      </c>
      <c r="J14" s="12">
        <f t="shared" si="3"/>
        <v>45.68</v>
      </c>
    </row>
    <row r="15" ht="18" customHeight="1" spans="1:10">
      <c r="A15" s="10">
        <v>12</v>
      </c>
      <c r="B15" s="11" t="s">
        <v>31</v>
      </c>
      <c r="C15" s="11" t="s">
        <v>32</v>
      </c>
      <c r="D15" s="12">
        <v>103</v>
      </c>
      <c r="E15" s="12">
        <f t="shared" si="0"/>
        <v>20.6</v>
      </c>
      <c r="F15" s="12">
        <v>102.5</v>
      </c>
      <c r="G15" s="12">
        <f t="shared" si="1"/>
        <v>20.5</v>
      </c>
      <c r="H15" s="13">
        <v>91</v>
      </c>
      <c r="I15" s="12">
        <f t="shared" si="2"/>
        <v>9.1</v>
      </c>
      <c r="J15" s="12">
        <f t="shared" si="3"/>
        <v>50.2</v>
      </c>
    </row>
    <row r="16" ht="18" customHeight="1" spans="1:10">
      <c r="A16" s="10">
        <v>13</v>
      </c>
      <c r="B16" s="11" t="s">
        <v>33</v>
      </c>
      <c r="C16" s="11" t="s">
        <v>34</v>
      </c>
      <c r="D16" s="12">
        <v>92</v>
      </c>
      <c r="E16" s="12">
        <f t="shared" si="0"/>
        <v>18.4</v>
      </c>
      <c r="F16" s="12">
        <v>98.2</v>
      </c>
      <c r="G16" s="12">
        <f t="shared" si="1"/>
        <v>19.64</v>
      </c>
      <c r="H16" s="13">
        <v>80</v>
      </c>
      <c r="I16" s="12">
        <f t="shared" si="2"/>
        <v>8</v>
      </c>
      <c r="J16" s="12">
        <f t="shared" si="3"/>
        <v>46.04</v>
      </c>
    </row>
    <row r="17" ht="18" customHeight="1" spans="1:10">
      <c r="A17" s="10">
        <v>14</v>
      </c>
      <c r="B17" s="11" t="s">
        <v>35</v>
      </c>
      <c r="C17" s="11" t="s">
        <v>36</v>
      </c>
      <c r="D17" s="12">
        <v>83.4</v>
      </c>
      <c r="E17" s="12">
        <f t="shared" si="0"/>
        <v>16.68</v>
      </c>
      <c r="F17" s="12">
        <v>98.4</v>
      </c>
      <c r="G17" s="12">
        <f t="shared" si="1"/>
        <v>19.68</v>
      </c>
      <c r="H17" s="13">
        <v>80</v>
      </c>
      <c r="I17" s="12">
        <f t="shared" si="2"/>
        <v>8</v>
      </c>
      <c r="J17" s="12">
        <f t="shared" si="3"/>
        <v>44.36</v>
      </c>
    </row>
    <row r="18" ht="18" customHeight="1" spans="1:10">
      <c r="A18" s="10">
        <v>15</v>
      </c>
      <c r="B18" s="11" t="s">
        <v>37</v>
      </c>
      <c r="C18" s="11" t="s">
        <v>38</v>
      </c>
      <c r="D18" s="12">
        <v>104.4</v>
      </c>
      <c r="E18" s="12">
        <f t="shared" si="0"/>
        <v>20.88</v>
      </c>
      <c r="F18" s="12">
        <v>99.8</v>
      </c>
      <c r="G18" s="12">
        <f t="shared" si="1"/>
        <v>19.96</v>
      </c>
      <c r="H18" s="13">
        <v>98</v>
      </c>
      <c r="I18" s="12">
        <f t="shared" si="2"/>
        <v>9.8</v>
      </c>
      <c r="J18" s="12">
        <f t="shared" si="3"/>
        <v>50.64</v>
      </c>
    </row>
    <row r="19" ht="18" customHeight="1" spans="1:10">
      <c r="A19" s="10">
        <v>16</v>
      </c>
      <c r="B19" s="15" t="s">
        <v>39</v>
      </c>
      <c r="C19" s="15" t="s">
        <v>40</v>
      </c>
      <c r="D19" s="12">
        <v>106.2</v>
      </c>
      <c r="E19" s="12">
        <f t="shared" si="0"/>
        <v>21.24</v>
      </c>
      <c r="F19" s="12">
        <v>100.6</v>
      </c>
      <c r="G19" s="12">
        <f t="shared" si="1"/>
        <v>20.12</v>
      </c>
      <c r="H19" s="13">
        <v>90</v>
      </c>
      <c r="I19" s="12">
        <f t="shared" si="2"/>
        <v>9</v>
      </c>
      <c r="J19" s="12">
        <f t="shared" si="3"/>
        <v>50.36</v>
      </c>
    </row>
    <row r="20" ht="18" customHeight="1" spans="1:10">
      <c r="A20" s="10">
        <v>17</v>
      </c>
      <c r="B20" s="11" t="s">
        <v>41</v>
      </c>
      <c r="C20" s="14" t="s">
        <v>42</v>
      </c>
      <c r="D20" s="12">
        <v>98.4</v>
      </c>
      <c r="E20" s="12">
        <f t="shared" si="0"/>
        <v>19.68</v>
      </c>
      <c r="F20" s="12">
        <v>97.65</v>
      </c>
      <c r="G20" s="12">
        <f t="shared" si="1"/>
        <v>19.53</v>
      </c>
      <c r="H20" s="13">
        <v>85</v>
      </c>
      <c r="I20" s="12">
        <f t="shared" si="2"/>
        <v>8.5</v>
      </c>
      <c r="J20" s="12">
        <f t="shared" si="3"/>
        <v>47.71</v>
      </c>
    </row>
    <row r="21" ht="18" customHeight="1" spans="1:10">
      <c r="A21" s="10">
        <v>18</v>
      </c>
      <c r="B21" s="11"/>
      <c r="C21" s="11" t="s">
        <v>43</v>
      </c>
      <c r="D21" s="12">
        <v>93.5</v>
      </c>
      <c r="E21" s="12">
        <f t="shared" si="0"/>
        <v>18.7</v>
      </c>
      <c r="F21" s="12">
        <v>107.105</v>
      </c>
      <c r="G21" s="12">
        <f t="shared" si="1"/>
        <v>21.421</v>
      </c>
      <c r="H21" s="13">
        <v>85</v>
      </c>
      <c r="I21" s="12">
        <f t="shared" si="2"/>
        <v>8.5</v>
      </c>
      <c r="J21" s="12">
        <f t="shared" si="3"/>
        <v>48.621</v>
      </c>
    </row>
    <row r="22" ht="18" customHeight="1" spans="1:10">
      <c r="A22" s="10">
        <v>19</v>
      </c>
      <c r="B22" s="11" t="s">
        <v>44</v>
      </c>
      <c r="C22" s="11" t="s">
        <v>45</v>
      </c>
      <c r="D22" s="12">
        <v>85.4</v>
      </c>
      <c r="E22" s="12">
        <f t="shared" si="0"/>
        <v>17.08</v>
      </c>
      <c r="F22" s="12">
        <v>104.35</v>
      </c>
      <c r="G22" s="12">
        <f t="shared" si="1"/>
        <v>20.87</v>
      </c>
      <c r="H22" s="13">
        <v>85</v>
      </c>
      <c r="I22" s="12">
        <f t="shared" si="2"/>
        <v>8.5</v>
      </c>
      <c r="J22" s="12">
        <f t="shared" si="3"/>
        <v>46.45</v>
      </c>
    </row>
    <row r="23" ht="18" customHeight="1" spans="1:10">
      <c r="A23" s="10">
        <v>20</v>
      </c>
      <c r="B23" s="11" t="s">
        <v>46</v>
      </c>
      <c r="C23" s="11" t="s">
        <v>47</v>
      </c>
      <c r="D23" s="12">
        <v>86</v>
      </c>
      <c r="E23" s="12">
        <f t="shared" si="0"/>
        <v>17.2</v>
      </c>
      <c r="F23" s="12">
        <v>85</v>
      </c>
      <c r="G23" s="12">
        <f t="shared" si="1"/>
        <v>17</v>
      </c>
      <c r="H23" s="13">
        <v>90</v>
      </c>
      <c r="I23" s="12">
        <f t="shared" si="2"/>
        <v>9</v>
      </c>
      <c r="J23" s="12">
        <f t="shared" si="3"/>
        <v>43.2</v>
      </c>
    </row>
    <row r="24" ht="18" customHeight="1" spans="1:10">
      <c r="A24" s="10">
        <v>21</v>
      </c>
      <c r="B24" s="11" t="s">
        <v>48</v>
      </c>
      <c r="C24" s="14" t="s">
        <v>49</v>
      </c>
      <c r="D24" s="12">
        <v>104.2</v>
      </c>
      <c r="E24" s="12">
        <f t="shared" si="0"/>
        <v>20.84</v>
      </c>
      <c r="F24" s="12">
        <v>105</v>
      </c>
      <c r="G24" s="12">
        <f t="shared" si="1"/>
        <v>21</v>
      </c>
      <c r="H24" s="13">
        <v>98</v>
      </c>
      <c r="I24" s="12">
        <f t="shared" si="2"/>
        <v>9.8</v>
      </c>
      <c r="J24" s="12">
        <f t="shared" si="3"/>
        <v>51.64</v>
      </c>
    </row>
    <row r="25" ht="18" customHeight="1" spans="1:10">
      <c r="A25" s="10">
        <v>22</v>
      </c>
      <c r="B25" s="11"/>
      <c r="C25" s="14" t="s">
        <v>50</v>
      </c>
      <c r="D25" s="12">
        <v>90</v>
      </c>
      <c r="E25" s="12">
        <f t="shared" si="0"/>
        <v>18</v>
      </c>
      <c r="F25" s="12">
        <v>105.1</v>
      </c>
      <c r="G25" s="12">
        <f t="shared" si="1"/>
        <v>21.02</v>
      </c>
      <c r="H25" s="13">
        <v>95</v>
      </c>
      <c r="I25" s="12">
        <f t="shared" si="2"/>
        <v>9.5</v>
      </c>
      <c r="J25" s="12">
        <f t="shared" si="3"/>
        <v>48.52</v>
      </c>
    </row>
    <row r="26" ht="18" customHeight="1" spans="1:10">
      <c r="A26" s="10">
        <v>23</v>
      </c>
      <c r="B26" s="11"/>
      <c r="C26" s="14" t="s">
        <v>51</v>
      </c>
      <c r="D26" s="12">
        <v>101.8</v>
      </c>
      <c r="E26" s="12">
        <f t="shared" si="0"/>
        <v>20.36</v>
      </c>
      <c r="F26" s="12">
        <v>103</v>
      </c>
      <c r="G26" s="12">
        <f t="shared" si="1"/>
        <v>20.6</v>
      </c>
      <c r="H26" s="13">
        <v>98</v>
      </c>
      <c r="I26" s="12">
        <f t="shared" si="2"/>
        <v>9.8</v>
      </c>
      <c r="J26" s="12">
        <f t="shared" si="3"/>
        <v>50.76</v>
      </c>
    </row>
    <row r="27" ht="18" customHeight="1" spans="1:10">
      <c r="A27" s="10">
        <v>24</v>
      </c>
      <c r="B27" s="11"/>
      <c r="C27" s="14" t="s">
        <v>52</v>
      </c>
      <c r="D27" s="12">
        <v>95</v>
      </c>
      <c r="E27" s="12">
        <f t="shared" si="0"/>
        <v>19</v>
      </c>
      <c r="F27" s="12">
        <v>102</v>
      </c>
      <c r="G27" s="12">
        <f t="shared" si="1"/>
        <v>20.4</v>
      </c>
      <c r="H27" s="13">
        <v>98</v>
      </c>
      <c r="I27" s="12">
        <f t="shared" si="2"/>
        <v>9.8</v>
      </c>
      <c r="J27" s="12">
        <f t="shared" si="3"/>
        <v>49.2</v>
      </c>
    </row>
    <row r="28" ht="18" customHeight="1" spans="1:10">
      <c r="A28" s="10">
        <v>25</v>
      </c>
      <c r="B28" s="11"/>
      <c r="C28" s="14" t="s">
        <v>53</v>
      </c>
      <c r="D28" s="12">
        <v>102.6</v>
      </c>
      <c r="E28" s="12">
        <f t="shared" si="0"/>
        <v>20.52</v>
      </c>
      <c r="F28" s="12">
        <v>102.57</v>
      </c>
      <c r="G28" s="12">
        <f t="shared" si="1"/>
        <v>20.514</v>
      </c>
      <c r="H28" s="13">
        <v>95</v>
      </c>
      <c r="I28" s="12">
        <f t="shared" si="2"/>
        <v>9.5</v>
      </c>
      <c r="J28" s="12">
        <f t="shared" si="3"/>
        <v>50.534</v>
      </c>
    </row>
    <row r="29" ht="18" customHeight="1" spans="1:10">
      <c r="A29" s="10">
        <v>26</v>
      </c>
      <c r="B29" s="11"/>
      <c r="C29" s="14" t="s">
        <v>54</v>
      </c>
      <c r="D29" s="12">
        <v>97.4</v>
      </c>
      <c r="E29" s="12">
        <f t="shared" si="0"/>
        <v>19.48</v>
      </c>
      <c r="F29" s="12">
        <v>100.4</v>
      </c>
      <c r="G29" s="12">
        <f t="shared" si="1"/>
        <v>20.08</v>
      </c>
      <c r="H29" s="13">
        <v>95</v>
      </c>
      <c r="I29" s="12">
        <f t="shared" si="2"/>
        <v>9.5</v>
      </c>
      <c r="J29" s="12">
        <f t="shared" si="3"/>
        <v>49.06</v>
      </c>
    </row>
    <row r="30" ht="18" customHeight="1" spans="1:10">
      <c r="A30" s="10">
        <v>27</v>
      </c>
      <c r="B30" s="11"/>
      <c r="C30" s="14" t="s">
        <v>55</v>
      </c>
      <c r="D30" s="12">
        <v>97</v>
      </c>
      <c r="E30" s="12">
        <f t="shared" si="0"/>
        <v>19.4</v>
      </c>
      <c r="F30" s="12">
        <v>91.6</v>
      </c>
      <c r="G30" s="12">
        <f t="shared" si="1"/>
        <v>18.32</v>
      </c>
      <c r="H30" s="13">
        <v>100</v>
      </c>
      <c r="I30" s="12">
        <f t="shared" si="2"/>
        <v>10</v>
      </c>
      <c r="J30" s="12">
        <f t="shared" si="3"/>
        <v>47.72</v>
      </c>
    </row>
    <row r="31" ht="18" customHeight="1" spans="1:10">
      <c r="A31" s="10">
        <v>28</v>
      </c>
      <c r="B31" s="11" t="s">
        <v>56</v>
      </c>
      <c r="C31" s="11" t="s">
        <v>57</v>
      </c>
      <c r="D31" s="12">
        <v>107</v>
      </c>
      <c r="E31" s="12">
        <f t="shared" si="0"/>
        <v>21.4</v>
      </c>
      <c r="F31" s="12">
        <v>107.39</v>
      </c>
      <c r="G31" s="12">
        <f t="shared" si="1"/>
        <v>21.478</v>
      </c>
      <c r="H31" s="13">
        <v>85</v>
      </c>
      <c r="I31" s="12">
        <f t="shared" si="2"/>
        <v>8.5</v>
      </c>
      <c r="J31" s="12">
        <f t="shared" si="3"/>
        <v>51.378</v>
      </c>
    </row>
    <row r="32" ht="18" customHeight="1" spans="1:10">
      <c r="A32" s="10">
        <v>29</v>
      </c>
      <c r="B32" s="11"/>
      <c r="C32" s="14" t="s">
        <v>58</v>
      </c>
      <c r="D32" s="12">
        <v>100.6</v>
      </c>
      <c r="E32" s="12">
        <f t="shared" si="0"/>
        <v>20.12</v>
      </c>
      <c r="F32" s="12">
        <v>106.595</v>
      </c>
      <c r="G32" s="12">
        <f t="shared" si="1"/>
        <v>21.319</v>
      </c>
      <c r="H32" s="13">
        <v>80</v>
      </c>
      <c r="I32" s="12">
        <f t="shared" si="2"/>
        <v>8</v>
      </c>
      <c r="J32" s="12">
        <f t="shared" si="3"/>
        <v>49.439</v>
      </c>
    </row>
    <row r="33" ht="18" customHeight="1" spans="1:10">
      <c r="A33" s="10">
        <v>30</v>
      </c>
      <c r="B33" s="11"/>
      <c r="C33" s="14" t="s">
        <v>59</v>
      </c>
      <c r="D33" s="12">
        <v>106.3</v>
      </c>
      <c r="E33" s="12">
        <f t="shared" si="0"/>
        <v>21.26</v>
      </c>
      <c r="F33" s="12">
        <v>106.8</v>
      </c>
      <c r="G33" s="12">
        <f t="shared" si="1"/>
        <v>21.36</v>
      </c>
      <c r="H33" s="13">
        <v>90</v>
      </c>
      <c r="I33" s="12">
        <f t="shared" si="2"/>
        <v>9</v>
      </c>
      <c r="J33" s="12">
        <f t="shared" si="3"/>
        <v>51.62</v>
      </c>
    </row>
    <row r="34" ht="18" customHeight="1" spans="1:10">
      <c r="A34" s="10">
        <v>31</v>
      </c>
      <c r="B34" s="11"/>
      <c r="C34" s="14" t="s">
        <v>60</v>
      </c>
      <c r="D34" s="12">
        <v>77.7</v>
      </c>
      <c r="E34" s="12">
        <f t="shared" si="0"/>
        <v>15.54</v>
      </c>
      <c r="F34" s="12">
        <v>92.2</v>
      </c>
      <c r="G34" s="12">
        <f t="shared" si="1"/>
        <v>18.44</v>
      </c>
      <c r="H34" s="13">
        <v>90</v>
      </c>
      <c r="I34" s="12">
        <f t="shared" si="2"/>
        <v>9</v>
      </c>
      <c r="J34" s="12">
        <f t="shared" si="3"/>
        <v>42.98</v>
      </c>
    </row>
    <row r="35" ht="18" customHeight="1" spans="1:10">
      <c r="A35" s="10">
        <v>32</v>
      </c>
      <c r="B35" s="11"/>
      <c r="C35" s="11" t="s">
        <v>61</v>
      </c>
      <c r="D35" s="12">
        <v>94</v>
      </c>
      <c r="E35" s="12">
        <f t="shared" si="0"/>
        <v>18.8</v>
      </c>
      <c r="F35" s="12">
        <v>105.9</v>
      </c>
      <c r="G35" s="12">
        <f t="shared" si="1"/>
        <v>21.18</v>
      </c>
      <c r="H35" s="13">
        <v>85</v>
      </c>
      <c r="I35" s="12">
        <f t="shared" si="2"/>
        <v>8.5</v>
      </c>
      <c r="J35" s="12">
        <f t="shared" si="3"/>
        <v>48.48</v>
      </c>
    </row>
    <row r="36" ht="18" customHeight="1" spans="1:10">
      <c r="A36" s="10">
        <v>33</v>
      </c>
      <c r="B36" s="11"/>
      <c r="C36" s="11" t="s">
        <v>62</v>
      </c>
      <c r="D36" s="12">
        <v>78.6</v>
      </c>
      <c r="E36" s="12">
        <f t="shared" si="0"/>
        <v>15.72</v>
      </c>
      <c r="F36" s="12">
        <v>103.125</v>
      </c>
      <c r="G36" s="12">
        <f t="shared" si="1"/>
        <v>20.625</v>
      </c>
      <c r="H36" s="13">
        <v>85</v>
      </c>
      <c r="I36" s="12">
        <f t="shared" si="2"/>
        <v>8.5</v>
      </c>
      <c r="J36" s="12">
        <f t="shared" si="3"/>
        <v>44.845</v>
      </c>
    </row>
    <row r="37" ht="25.5" spans="1:10">
      <c r="A37" s="10">
        <v>34</v>
      </c>
      <c r="B37" s="11" t="s">
        <v>63</v>
      </c>
      <c r="C37" s="14" t="s">
        <v>64</v>
      </c>
      <c r="D37" s="12">
        <v>95.7</v>
      </c>
      <c r="E37" s="12">
        <f t="shared" ref="E37:E72" si="4">D37*0.2</f>
        <v>19.14</v>
      </c>
      <c r="F37" s="12">
        <v>102.7</v>
      </c>
      <c r="G37" s="12">
        <f t="shared" ref="G37:G72" si="5">F37*0.2</f>
        <v>20.54</v>
      </c>
      <c r="H37" s="13">
        <v>90</v>
      </c>
      <c r="I37" s="12">
        <f t="shared" ref="I37:I72" si="6">H37*0.1</f>
        <v>9</v>
      </c>
      <c r="J37" s="12">
        <f t="shared" ref="J37:J72" si="7">E37+G37+I37</f>
        <v>48.68</v>
      </c>
    </row>
    <row r="38" spans="1:10">
      <c r="A38" s="10">
        <v>35</v>
      </c>
      <c r="B38" s="11" t="s">
        <v>65</v>
      </c>
      <c r="C38" s="14" t="s">
        <v>66</v>
      </c>
      <c r="D38" s="12">
        <v>103.2</v>
      </c>
      <c r="E38" s="12">
        <f t="shared" si="4"/>
        <v>20.64</v>
      </c>
      <c r="F38" s="12">
        <v>108.75</v>
      </c>
      <c r="G38" s="12">
        <f t="shared" si="5"/>
        <v>21.75</v>
      </c>
      <c r="H38" s="13">
        <v>90</v>
      </c>
      <c r="I38" s="12">
        <f t="shared" si="6"/>
        <v>9</v>
      </c>
      <c r="J38" s="12">
        <f t="shared" si="7"/>
        <v>51.39</v>
      </c>
    </row>
    <row r="39" ht="25.5" spans="1:10">
      <c r="A39" s="10">
        <v>36</v>
      </c>
      <c r="B39" s="11"/>
      <c r="C39" s="14" t="s">
        <v>67</v>
      </c>
      <c r="D39" s="12">
        <v>107.6</v>
      </c>
      <c r="E39" s="12">
        <f t="shared" si="4"/>
        <v>21.52</v>
      </c>
      <c r="F39" s="12">
        <v>109.4</v>
      </c>
      <c r="G39" s="12">
        <f t="shared" si="5"/>
        <v>21.88</v>
      </c>
      <c r="H39" s="13">
        <v>95</v>
      </c>
      <c r="I39" s="12">
        <f t="shared" si="6"/>
        <v>9.5</v>
      </c>
      <c r="J39" s="12">
        <f t="shared" si="7"/>
        <v>52.9</v>
      </c>
    </row>
    <row r="40" spans="1:10">
      <c r="A40" s="10">
        <v>37</v>
      </c>
      <c r="B40" s="11"/>
      <c r="C40" s="11" t="s">
        <v>68</v>
      </c>
      <c r="D40" s="12">
        <v>100.3</v>
      </c>
      <c r="E40" s="12">
        <f t="shared" si="4"/>
        <v>20.06</v>
      </c>
      <c r="F40" s="12">
        <v>100.725</v>
      </c>
      <c r="G40" s="12">
        <f t="shared" si="5"/>
        <v>20.145</v>
      </c>
      <c r="H40" s="13">
        <v>80</v>
      </c>
      <c r="I40" s="12">
        <f t="shared" si="6"/>
        <v>8</v>
      </c>
      <c r="J40" s="12">
        <f t="shared" si="7"/>
        <v>48.205</v>
      </c>
    </row>
    <row r="41" spans="1:10">
      <c r="A41" s="10">
        <v>38</v>
      </c>
      <c r="B41" s="11" t="s">
        <v>69</v>
      </c>
      <c r="C41" s="11" t="s">
        <v>70</v>
      </c>
      <c r="D41" s="12">
        <v>107.8</v>
      </c>
      <c r="E41" s="12">
        <f t="shared" si="4"/>
        <v>21.56</v>
      </c>
      <c r="F41" s="12">
        <v>106.2</v>
      </c>
      <c r="G41" s="12">
        <f t="shared" si="5"/>
        <v>21.24</v>
      </c>
      <c r="H41" s="13">
        <v>85</v>
      </c>
      <c r="I41" s="12">
        <f t="shared" si="6"/>
        <v>8.5</v>
      </c>
      <c r="J41" s="12">
        <f t="shared" si="7"/>
        <v>51.3</v>
      </c>
    </row>
    <row r="42" spans="1:10">
      <c r="A42" s="10">
        <v>39</v>
      </c>
      <c r="B42" s="11"/>
      <c r="C42" s="11" t="s">
        <v>71</v>
      </c>
      <c r="D42" s="12">
        <v>100</v>
      </c>
      <c r="E42" s="12">
        <f t="shared" si="4"/>
        <v>20</v>
      </c>
      <c r="F42" s="12">
        <v>101.3</v>
      </c>
      <c r="G42" s="12">
        <f t="shared" si="5"/>
        <v>20.26</v>
      </c>
      <c r="H42" s="13">
        <v>95</v>
      </c>
      <c r="I42" s="12">
        <f t="shared" si="6"/>
        <v>9.5</v>
      </c>
      <c r="J42" s="12">
        <f t="shared" si="7"/>
        <v>49.76</v>
      </c>
    </row>
    <row r="43" ht="17" customHeight="1" spans="1:10">
      <c r="A43" s="10">
        <v>40</v>
      </c>
      <c r="B43" s="11" t="s">
        <v>72</v>
      </c>
      <c r="C43" s="14" t="s">
        <v>73</v>
      </c>
      <c r="D43" s="12">
        <v>105.9</v>
      </c>
      <c r="E43" s="12">
        <f t="shared" si="4"/>
        <v>21.18</v>
      </c>
      <c r="F43" s="12">
        <v>104.5</v>
      </c>
      <c r="G43" s="12">
        <f t="shared" si="5"/>
        <v>20.9</v>
      </c>
      <c r="H43" s="13">
        <v>83</v>
      </c>
      <c r="I43" s="12">
        <f t="shared" si="6"/>
        <v>8.3</v>
      </c>
      <c r="J43" s="12">
        <f t="shared" si="7"/>
        <v>50.38</v>
      </c>
    </row>
    <row r="44" ht="17" customHeight="1" spans="1:10">
      <c r="A44" s="10">
        <v>41</v>
      </c>
      <c r="B44" s="11"/>
      <c r="C44" s="14" t="s">
        <v>74</v>
      </c>
      <c r="D44" s="12">
        <v>93.5</v>
      </c>
      <c r="E44" s="12">
        <f t="shared" si="4"/>
        <v>18.7</v>
      </c>
      <c r="F44" s="12">
        <v>100.5</v>
      </c>
      <c r="G44" s="12">
        <f t="shared" si="5"/>
        <v>20.1</v>
      </c>
      <c r="H44" s="13">
        <v>88</v>
      </c>
      <c r="I44" s="12">
        <f t="shared" si="6"/>
        <v>8.8</v>
      </c>
      <c r="J44" s="12">
        <f t="shared" si="7"/>
        <v>47.6</v>
      </c>
    </row>
    <row r="45" ht="17" customHeight="1" spans="1:10">
      <c r="A45" s="10">
        <v>42</v>
      </c>
      <c r="B45" s="11"/>
      <c r="C45" s="14" t="s">
        <v>75</v>
      </c>
      <c r="D45" s="12">
        <v>94</v>
      </c>
      <c r="E45" s="12">
        <f t="shared" si="4"/>
        <v>18.8</v>
      </c>
      <c r="F45" s="12">
        <v>89.2</v>
      </c>
      <c r="G45" s="12">
        <f t="shared" si="5"/>
        <v>17.84</v>
      </c>
      <c r="H45" s="13">
        <v>88</v>
      </c>
      <c r="I45" s="12">
        <f t="shared" si="6"/>
        <v>8.8</v>
      </c>
      <c r="J45" s="12">
        <f t="shared" si="7"/>
        <v>45.44</v>
      </c>
    </row>
    <row r="46" ht="25.5" spans="1:10">
      <c r="A46" s="10">
        <v>43</v>
      </c>
      <c r="B46" s="11"/>
      <c r="C46" s="14" t="s">
        <v>76</v>
      </c>
      <c r="D46" s="12">
        <v>107.2</v>
      </c>
      <c r="E46" s="12">
        <f t="shared" si="4"/>
        <v>21.44</v>
      </c>
      <c r="F46" s="12">
        <v>102.45</v>
      </c>
      <c r="G46" s="12">
        <f t="shared" si="5"/>
        <v>20.49</v>
      </c>
      <c r="H46" s="13">
        <v>88</v>
      </c>
      <c r="I46" s="12">
        <f t="shared" si="6"/>
        <v>8.8</v>
      </c>
      <c r="J46" s="12">
        <f t="shared" si="7"/>
        <v>50.73</v>
      </c>
    </row>
    <row r="47" ht="16" customHeight="1" spans="1:10">
      <c r="A47" s="10">
        <v>44</v>
      </c>
      <c r="B47" s="11"/>
      <c r="C47" s="14" t="s">
        <v>77</v>
      </c>
      <c r="D47" s="12">
        <v>102.2</v>
      </c>
      <c r="E47" s="12">
        <f t="shared" si="4"/>
        <v>20.44</v>
      </c>
      <c r="F47" s="12">
        <v>100.4</v>
      </c>
      <c r="G47" s="12">
        <f t="shared" si="5"/>
        <v>20.08</v>
      </c>
      <c r="H47" s="13">
        <v>90</v>
      </c>
      <c r="I47" s="12">
        <f t="shared" si="6"/>
        <v>9</v>
      </c>
      <c r="J47" s="12">
        <f t="shared" si="7"/>
        <v>49.52</v>
      </c>
    </row>
    <row r="48" ht="16" customHeight="1" spans="1:10">
      <c r="A48" s="10">
        <v>45</v>
      </c>
      <c r="B48" s="11"/>
      <c r="C48" s="14" t="s">
        <v>78</v>
      </c>
      <c r="D48" s="12">
        <v>99</v>
      </c>
      <c r="E48" s="12">
        <f t="shared" si="4"/>
        <v>19.8</v>
      </c>
      <c r="F48" s="12">
        <v>103</v>
      </c>
      <c r="G48" s="12">
        <f t="shared" si="5"/>
        <v>20.6</v>
      </c>
      <c r="H48" s="13">
        <v>92</v>
      </c>
      <c r="I48" s="12">
        <f t="shared" si="6"/>
        <v>9.2</v>
      </c>
      <c r="J48" s="12">
        <f t="shared" si="7"/>
        <v>49.6</v>
      </c>
    </row>
    <row r="49" ht="16" customHeight="1" spans="1:10">
      <c r="A49" s="10">
        <v>46</v>
      </c>
      <c r="B49" s="11"/>
      <c r="C49" s="14" t="s">
        <v>79</v>
      </c>
      <c r="D49" s="12">
        <v>91</v>
      </c>
      <c r="E49" s="12">
        <f t="shared" si="4"/>
        <v>18.2</v>
      </c>
      <c r="F49" s="12">
        <v>100.2</v>
      </c>
      <c r="G49" s="12">
        <f t="shared" si="5"/>
        <v>20.04</v>
      </c>
      <c r="H49" s="13">
        <v>97</v>
      </c>
      <c r="I49" s="12">
        <f t="shared" si="6"/>
        <v>9.7</v>
      </c>
      <c r="J49" s="12">
        <f t="shared" si="7"/>
        <v>47.94</v>
      </c>
    </row>
    <row r="50" ht="16" customHeight="1" spans="1:10">
      <c r="A50" s="10">
        <v>47</v>
      </c>
      <c r="B50" s="11"/>
      <c r="C50" s="14" t="s">
        <v>80</v>
      </c>
      <c r="D50" s="12">
        <v>93.9</v>
      </c>
      <c r="E50" s="12">
        <f t="shared" si="4"/>
        <v>18.78</v>
      </c>
      <c r="F50" s="12">
        <v>100.6</v>
      </c>
      <c r="G50" s="12">
        <f t="shared" si="5"/>
        <v>20.12</v>
      </c>
      <c r="H50" s="13">
        <v>98</v>
      </c>
      <c r="I50" s="12">
        <f t="shared" si="6"/>
        <v>9.8</v>
      </c>
      <c r="J50" s="12">
        <f t="shared" si="7"/>
        <v>48.7</v>
      </c>
    </row>
    <row r="51" ht="16" customHeight="1" spans="1:10">
      <c r="A51" s="10">
        <v>48</v>
      </c>
      <c r="B51" s="11"/>
      <c r="C51" s="14" t="s">
        <v>81</v>
      </c>
      <c r="D51" s="12">
        <v>102.6</v>
      </c>
      <c r="E51" s="12">
        <f t="shared" si="4"/>
        <v>20.52</v>
      </c>
      <c r="F51" s="12">
        <v>95.34</v>
      </c>
      <c r="G51" s="12">
        <f t="shared" si="5"/>
        <v>19.068</v>
      </c>
      <c r="H51" s="13">
        <v>80</v>
      </c>
      <c r="I51" s="12">
        <f t="shared" si="6"/>
        <v>8</v>
      </c>
      <c r="J51" s="12">
        <f t="shared" si="7"/>
        <v>47.588</v>
      </c>
    </row>
    <row r="52" ht="18" customHeight="1" spans="1:10">
      <c r="A52" s="10">
        <v>49</v>
      </c>
      <c r="B52" s="11"/>
      <c r="C52" s="14" t="s">
        <v>82</v>
      </c>
      <c r="D52" s="12">
        <v>84.5</v>
      </c>
      <c r="E52" s="12">
        <f t="shared" si="4"/>
        <v>16.9</v>
      </c>
      <c r="F52" s="12">
        <v>103.2</v>
      </c>
      <c r="G52" s="12">
        <f t="shared" si="5"/>
        <v>20.64</v>
      </c>
      <c r="H52" s="13">
        <v>93</v>
      </c>
      <c r="I52" s="12">
        <f t="shared" si="6"/>
        <v>9.3</v>
      </c>
      <c r="J52" s="12">
        <f t="shared" si="7"/>
        <v>46.84</v>
      </c>
    </row>
    <row r="53" ht="18" customHeight="1" spans="1:10">
      <c r="A53" s="10">
        <v>50</v>
      </c>
      <c r="B53" s="11"/>
      <c r="C53" s="14" t="s">
        <v>83</v>
      </c>
      <c r="D53" s="12">
        <v>104.4</v>
      </c>
      <c r="E53" s="12">
        <f t="shared" si="4"/>
        <v>20.88</v>
      </c>
      <c r="F53" s="12">
        <v>93.06</v>
      </c>
      <c r="G53" s="12">
        <f t="shared" si="5"/>
        <v>18.612</v>
      </c>
      <c r="H53" s="13">
        <v>75</v>
      </c>
      <c r="I53" s="12">
        <f t="shared" si="6"/>
        <v>7.5</v>
      </c>
      <c r="J53" s="12">
        <f t="shared" si="7"/>
        <v>46.992</v>
      </c>
    </row>
    <row r="54" ht="18" customHeight="1" spans="1:10">
      <c r="A54" s="10">
        <v>51</v>
      </c>
      <c r="B54" s="11"/>
      <c r="C54" s="14" t="s">
        <v>84</v>
      </c>
      <c r="D54" s="12">
        <v>104</v>
      </c>
      <c r="E54" s="12">
        <f t="shared" si="4"/>
        <v>20.8</v>
      </c>
      <c r="F54" s="12">
        <v>95.88</v>
      </c>
      <c r="G54" s="12">
        <f t="shared" si="5"/>
        <v>19.176</v>
      </c>
      <c r="H54" s="13">
        <v>86</v>
      </c>
      <c r="I54" s="12">
        <f t="shared" si="6"/>
        <v>8.6</v>
      </c>
      <c r="J54" s="12">
        <f t="shared" si="7"/>
        <v>48.576</v>
      </c>
    </row>
    <row r="55" ht="18" customHeight="1" spans="1:10">
      <c r="A55" s="10">
        <v>52</v>
      </c>
      <c r="B55" s="15" t="s">
        <v>85</v>
      </c>
      <c r="C55" s="15" t="s">
        <v>86</v>
      </c>
      <c r="D55" s="12">
        <v>101.9</v>
      </c>
      <c r="E55" s="12">
        <f t="shared" si="4"/>
        <v>20.38</v>
      </c>
      <c r="F55" s="12">
        <v>105.8</v>
      </c>
      <c r="G55" s="12">
        <f t="shared" si="5"/>
        <v>21.16</v>
      </c>
      <c r="H55" s="13">
        <v>94</v>
      </c>
      <c r="I55" s="12">
        <f t="shared" si="6"/>
        <v>9.4</v>
      </c>
      <c r="J55" s="12">
        <f t="shared" si="7"/>
        <v>50.94</v>
      </c>
    </row>
    <row r="56" ht="18" customHeight="1" spans="1:10">
      <c r="A56" s="10">
        <v>53</v>
      </c>
      <c r="B56" s="15"/>
      <c r="C56" s="15" t="s">
        <v>87</v>
      </c>
      <c r="D56" s="12">
        <v>95</v>
      </c>
      <c r="E56" s="12">
        <f t="shared" si="4"/>
        <v>19</v>
      </c>
      <c r="F56" s="12">
        <v>89</v>
      </c>
      <c r="G56" s="12">
        <f t="shared" si="5"/>
        <v>17.8</v>
      </c>
      <c r="H56" s="13">
        <v>91</v>
      </c>
      <c r="I56" s="12">
        <f t="shared" si="6"/>
        <v>9.1</v>
      </c>
      <c r="J56" s="12">
        <f t="shared" si="7"/>
        <v>45.9</v>
      </c>
    </row>
    <row r="57" ht="19" customHeight="1" spans="1:10">
      <c r="A57" s="10">
        <v>54</v>
      </c>
      <c r="B57" s="15"/>
      <c r="C57" s="15" t="s">
        <v>88</v>
      </c>
      <c r="D57" s="12">
        <v>102.3</v>
      </c>
      <c r="E57" s="12">
        <f t="shared" si="4"/>
        <v>20.46</v>
      </c>
      <c r="F57" s="12">
        <v>91.28</v>
      </c>
      <c r="G57" s="12">
        <f t="shared" si="5"/>
        <v>18.256</v>
      </c>
      <c r="H57" s="13">
        <v>88</v>
      </c>
      <c r="I57" s="12">
        <f t="shared" si="6"/>
        <v>8.8</v>
      </c>
      <c r="J57" s="12">
        <f t="shared" si="7"/>
        <v>47.516</v>
      </c>
    </row>
    <row r="58" s="1" customFormat="1" ht="19" customHeight="1" spans="1:10">
      <c r="A58" s="16">
        <v>55</v>
      </c>
      <c r="B58" s="17"/>
      <c r="C58" s="17" t="s">
        <v>89</v>
      </c>
      <c r="D58" s="18">
        <v>87.6</v>
      </c>
      <c r="E58" s="18">
        <f t="shared" si="4"/>
        <v>17.52</v>
      </c>
      <c r="F58" s="18">
        <v>90.8</v>
      </c>
      <c r="G58" s="18">
        <f t="shared" si="5"/>
        <v>18.16</v>
      </c>
      <c r="H58" s="19">
        <v>95</v>
      </c>
      <c r="I58" s="18">
        <f t="shared" si="6"/>
        <v>9.5</v>
      </c>
      <c r="J58" s="18">
        <f t="shared" si="7"/>
        <v>45.18</v>
      </c>
    </row>
    <row r="59" ht="25.5" spans="1:10">
      <c r="A59" s="10">
        <v>56</v>
      </c>
      <c r="B59" s="11" t="s">
        <v>90</v>
      </c>
      <c r="C59" s="14" t="s">
        <v>91</v>
      </c>
      <c r="D59" s="12">
        <v>100.2</v>
      </c>
      <c r="E59" s="12">
        <f t="shared" si="4"/>
        <v>20.04</v>
      </c>
      <c r="F59" s="12">
        <v>100.3</v>
      </c>
      <c r="G59" s="12">
        <f t="shared" si="5"/>
        <v>20.06</v>
      </c>
      <c r="H59" s="13">
        <v>91</v>
      </c>
      <c r="I59" s="12">
        <f t="shared" si="6"/>
        <v>9.1</v>
      </c>
      <c r="J59" s="12">
        <f t="shared" si="7"/>
        <v>49.2</v>
      </c>
    </row>
    <row r="60" spans="1:10">
      <c r="A60" s="10">
        <v>57</v>
      </c>
      <c r="B60" s="11" t="s">
        <v>92</v>
      </c>
      <c r="C60" s="14" t="s">
        <v>93</v>
      </c>
      <c r="D60" s="12">
        <v>92</v>
      </c>
      <c r="E60" s="12">
        <f t="shared" si="4"/>
        <v>18.4</v>
      </c>
      <c r="F60" s="12">
        <v>93</v>
      </c>
      <c r="G60" s="12">
        <f t="shared" si="5"/>
        <v>18.6</v>
      </c>
      <c r="H60" s="13">
        <v>85</v>
      </c>
      <c r="I60" s="12">
        <f t="shared" si="6"/>
        <v>8.5</v>
      </c>
      <c r="J60" s="12">
        <f t="shared" si="7"/>
        <v>45.5</v>
      </c>
    </row>
    <row r="61" ht="25.5" spans="1:10">
      <c r="A61" s="10">
        <v>58</v>
      </c>
      <c r="B61" s="11" t="s">
        <v>94</v>
      </c>
      <c r="C61" s="11" t="s">
        <v>95</v>
      </c>
      <c r="D61" s="12">
        <v>95.5</v>
      </c>
      <c r="E61" s="12">
        <f t="shared" si="4"/>
        <v>19.1</v>
      </c>
      <c r="F61" s="12">
        <v>93.2</v>
      </c>
      <c r="G61" s="12">
        <f t="shared" si="5"/>
        <v>18.64</v>
      </c>
      <c r="H61" s="13">
        <v>91</v>
      </c>
      <c r="I61" s="12">
        <f t="shared" si="6"/>
        <v>9.1</v>
      </c>
      <c r="J61" s="12">
        <f t="shared" si="7"/>
        <v>46.84</v>
      </c>
    </row>
    <row r="62" ht="25.5" spans="1:10">
      <c r="A62" s="10">
        <v>59</v>
      </c>
      <c r="B62" s="11" t="s">
        <v>96</v>
      </c>
      <c r="C62" s="14" t="s">
        <v>97</v>
      </c>
      <c r="D62" s="12">
        <v>105</v>
      </c>
      <c r="E62" s="12">
        <f t="shared" si="4"/>
        <v>21</v>
      </c>
      <c r="F62" s="12">
        <v>103.8</v>
      </c>
      <c r="G62" s="12">
        <f t="shared" si="5"/>
        <v>20.76</v>
      </c>
      <c r="H62" s="13">
        <v>98</v>
      </c>
      <c r="I62" s="12">
        <f t="shared" si="6"/>
        <v>9.8</v>
      </c>
      <c r="J62" s="12">
        <f t="shared" si="7"/>
        <v>51.56</v>
      </c>
    </row>
    <row r="63" ht="25.5" spans="1:10">
      <c r="A63" s="10">
        <v>60</v>
      </c>
      <c r="B63" s="11" t="s">
        <v>98</v>
      </c>
      <c r="C63" s="11" t="s">
        <v>99</v>
      </c>
      <c r="D63" s="12">
        <v>100</v>
      </c>
      <c r="E63" s="12">
        <f t="shared" si="4"/>
        <v>20</v>
      </c>
      <c r="F63" s="12">
        <v>86.8</v>
      </c>
      <c r="G63" s="12">
        <f t="shared" si="5"/>
        <v>17.36</v>
      </c>
      <c r="H63" s="13">
        <v>100</v>
      </c>
      <c r="I63" s="12">
        <f t="shared" si="6"/>
        <v>10</v>
      </c>
      <c r="J63" s="12">
        <f t="shared" si="7"/>
        <v>47.36</v>
      </c>
    </row>
    <row r="64" ht="25.5" spans="1:10">
      <c r="A64" s="10">
        <v>61</v>
      </c>
      <c r="B64" s="11" t="s">
        <v>100</v>
      </c>
      <c r="C64" s="11" t="s">
        <v>101</v>
      </c>
      <c r="D64" s="12">
        <v>101.6</v>
      </c>
      <c r="E64" s="12">
        <f t="shared" si="4"/>
        <v>20.32</v>
      </c>
      <c r="F64" s="12">
        <v>89.81</v>
      </c>
      <c r="G64" s="12">
        <f t="shared" si="5"/>
        <v>17.962</v>
      </c>
      <c r="H64" s="13">
        <v>80</v>
      </c>
      <c r="I64" s="12">
        <f t="shared" si="6"/>
        <v>8</v>
      </c>
      <c r="J64" s="12">
        <f t="shared" si="7"/>
        <v>46.282</v>
      </c>
    </row>
    <row r="65" spans="1:10">
      <c r="A65" s="10">
        <v>62</v>
      </c>
      <c r="B65" s="11" t="s">
        <v>102</v>
      </c>
      <c r="C65" s="14" t="s">
        <v>103</v>
      </c>
      <c r="D65" s="12">
        <v>89.2</v>
      </c>
      <c r="E65" s="12">
        <f t="shared" si="4"/>
        <v>17.84</v>
      </c>
      <c r="F65" s="12">
        <v>95.5</v>
      </c>
      <c r="G65" s="12">
        <f t="shared" si="5"/>
        <v>19.1</v>
      </c>
      <c r="H65" s="13">
        <v>93</v>
      </c>
      <c r="I65" s="12">
        <f t="shared" si="6"/>
        <v>9.3</v>
      </c>
      <c r="J65" s="12">
        <f t="shared" si="7"/>
        <v>46.24</v>
      </c>
    </row>
    <row r="66" ht="24" customHeight="1" spans="1:10">
      <c r="A66" s="10">
        <v>63</v>
      </c>
      <c r="B66" s="11" t="s">
        <v>104</v>
      </c>
      <c r="C66" s="14" t="s">
        <v>105</v>
      </c>
      <c r="D66" s="12">
        <v>100.7</v>
      </c>
      <c r="E66" s="12">
        <f t="shared" si="4"/>
        <v>20.14</v>
      </c>
      <c r="F66" s="12">
        <v>100.8</v>
      </c>
      <c r="G66" s="12">
        <f t="shared" si="5"/>
        <v>20.16</v>
      </c>
      <c r="H66" s="13">
        <v>93</v>
      </c>
      <c r="I66" s="12">
        <f t="shared" si="6"/>
        <v>9.3</v>
      </c>
      <c r="J66" s="12">
        <f t="shared" si="7"/>
        <v>49.6</v>
      </c>
    </row>
    <row r="67" ht="24" customHeight="1" spans="1:10">
      <c r="A67" s="10">
        <v>64</v>
      </c>
      <c r="B67" s="11" t="s">
        <v>106</v>
      </c>
      <c r="C67" s="14" t="s">
        <v>107</v>
      </c>
      <c r="D67" s="12">
        <v>102.5</v>
      </c>
      <c r="E67" s="12">
        <f t="shared" si="4"/>
        <v>20.5</v>
      </c>
      <c r="F67" s="12">
        <v>98.1</v>
      </c>
      <c r="G67" s="12">
        <f t="shared" si="5"/>
        <v>19.62</v>
      </c>
      <c r="H67" s="13">
        <v>98</v>
      </c>
      <c r="I67" s="12">
        <f t="shared" si="6"/>
        <v>9.8</v>
      </c>
      <c r="J67" s="12">
        <f t="shared" si="7"/>
        <v>49.92</v>
      </c>
    </row>
    <row r="68" spans="1:10">
      <c r="A68" s="10">
        <v>65</v>
      </c>
      <c r="B68" s="11" t="s">
        <v>108</v>
      </c>
      <c r="C68" s="14" t="s">
        <v>109</v>
      </c>
      <c r="D68" s="12">
        <v>101.2</v>
      </c>
      <c r="E68" s="12">
        <f t="shared" si="4"/>
        <v>20.24</v>
      </c>
      <c r="F68" s="12">
        <v>98.7</v>
      </c>
      <c r="G68" s="12">
        <f t="shared" si="5"/>
        <v>19.74</v>
      </c>
      <c r="H68" s="13">
        <v>95</v>
      </c>
      <c r="I68" s="12">
        <f t="shared" si="6"/>
        <v>9.5</v>
      </c>
      <c r="J68" s="12">
        <f t="shared" si="7"/>
        <v>49.48</v>
      </c>
    </row>
    <row r="69" ht="25.5" spans="1:10">
      <c r="A69" s="10">
        <v>66</v>
      </c>
      <c r="B69" s="11" t="s">
        <v>110</v>
      </c>
      <c r="C69" s="11" t="s">
        <v>111</v>
      </c>
      <c r="D69" s="12">
        <v>81</v>
      </c>
      <c r="E69" s="12">
        <f t="shared" si="4"/>
        <v>16.2</v>
      </c>
      <c r="F69" s="12">
        <v>98.9</v>
      </c>
      <c r="G69" s="12">
        <f t="shared" si="5"/>
        <v>19.78</v>
      </c>
      <c r="H69" s="13">
        <v>95</v>
      </c>
      <c r="I69" s="12">
        <f t="shared" si="6"/>
        <v>9.5</v>
      </c>
      <c r="J69" s="12">
        <f t="shared" si="7"/>
        <v>45.48</v>
      </c>
    </row>
    <row r="70" ht="27" customHeight="1" spans="1:10">
      <c r="A70" s="10">
        <v>67</v>
      </c>
      <c r="B70" s="11" t="s">
        <v>112</v>
      </c>
      <c r="C70" s="11" t="s">
        <v>113</v>
      </c>
      <c r="D70" s="12">
        <v>100.8</v>
      </c>
      <c r="E70" s="12">
        <f t="shared" si="4"/>
        <v>20.16</v>
      </c>
      <c r="F70" s="12">
        <v>101.3</v>
      </c>
      <c r="G70" s="12">
        <f t="shared" si="5"/>
        <v>20.26</v>
      </c>
      <c r="H70" s="13">
        <v>93</v>
      </c>
      <c r="I70" s="12">
        <f t="shared" si="6"/>
        <v>9.3</v>
      </c>
      <c r="J70" s="12">
        <f t="shared" si="7"/>
        <v>49.72</v>
      </c>
    </row>
    <row r="71" ht="22" customHeight="1" spans="1:10">
      <c r="A71" s="10">
        <v>68</v>
      </c>
      <c r="B71" s="11" t="s">
        <v>114</v>
      </c>
      <c r="C71" s="14" t="s">
        <v>115</v>
      </c>
      <c r="D71" s="12">
        <v>90.5</v>
      </c>
      <c r="E71" s="12">
        <f t="shared" si="4"/>
        <v>18.1</v>
      </c>
      <c r="F71" s="12">
        <v>103.6</v>
      </c>
      <c r="G71" s="12">
        <f t="shared" si="5"/>
        <v>20.72</v>
      </c>
      <c r="H71" s="13">
        <v>94</v>
      </c>
      <c r="I71" s="12">
        <f t="shared" si="6"/>
        <v>9.4</v>
      </c>
      <c r="J71" s="12">
        <f t="shared" si="7"/>
        <v>48.22</v>
      </c>
    </row>
    <row r="72" ht="30" customHeight="1" spans="1:10">
      <c r="A72" s="10">
        <v>69</v>
      </c>
      <c r="B72" s="11" t="s">
        <v>116</v>
      </c>
      <c r="C72" s="14" t="s">
        <v>117</v>
      </c>
      <c r="D72" s="12">
        <v>105.2</v>
      </c>
      <c r="E72" s="12">
        <f t="shared" si="4"/>
        <v>21.04</v>
      </c>
      <c r="F72" s="12">
        <v>103.6</v>
      </c>
      <c r="G72" s="12">
        <f t="shared" si="5"/>
        <v>20.72</v>
      </c>
      <c r="H72" s="13">
        <v>78</v>
      </c>
      <c r="I72" s="12">
        <f t="shared" si="6"/>
        <v>7.8</v>
      </c>
      <c r="J72" s="12">
        <f t="shared" si="7"/>
        <v>49.56</v>
      </c>
    </row>
  </sheetData>
  <mergeCells count="10">
    <mergeCell ref="A1:J1"/>
    <mergeCell ref="A2:J2"/>
    <mergeCell ref="B4:B7"/>
    <mergeCell ref="B20:B21"/>
    <mergeCell ref="B24:B30"/>
    <mergeCell ref="B31:B36"/>
    <mergeCell ref="B38:B40"/>
    <mergeCell ref="B41:B42"/>
    <mergeCell ref="B43:B54"/>
    <mergeCell ref="B55:B58"/>
  </mergeCells>
  <pageMargins left="0.275" right="0.156944444444444" top="0.865972222222222" bottom="0.747916666666667"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dc:creator>
  <cp:lastModifiedBy>Administrator</cp:lastModifiedBy>
  <dcterms:created xsi:type="dcterms:W3CDTF">2023-08-15T05:03:00Z</dcterms:created>
  <dcterms:modified xsi:type="dcterms:W3CDTF">2023-08-19T03:46:18Z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2586A99553D14264A4AF9FB6E7B93193_13</vt:lpwstr>
  </property>
  <property fmtid="{D5CDD505-2E9C-101B-9397-08002B2CF9AE}" pid="3" name="KSOProductBuildVer">
    <vt:lpwstr>2052-11.1.0.14309</vt:lpwstr>
  </property>
</Properties>
</file>