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 tabRatio="837" activeTab="10"/>
  </bookViews>
  <sheets>
    <sheet name="里程表" sheetId="1" r:id="rId1"/>
    <sheet name="客车1" sheetId="2" r:id="rId2"/>
    <sheet name="客车2" sheetId="3" r:id="rId3"/>
    <sheet name="客车3" sheetId="4" r:id="rId4"/>
    <sheet name="客车4" sheetId="5" r:id="rId5"/>
    <sheet name="货车1" sheetId="6" r:id="rId6"/>
    <sheet name="货车2" sheetId="7" r:id="rId7"/>
    <sheet name="货车3" sheetId="8" r:id="rId8"/>
    <sheet name="货车4" sheetId="9" r:id="rId9"/>
    <sheet name="货车5" sheetId="10" r:id="rId10"/>
    <sheet name="货车6" sheetId="11" r:id="rId11"/>
  </sheets>
  <calcPr calcId="144525" concurrentCalc="0"/>
</workbook>
</file>

<file path=xl/comments1.xml><?xml version="1.0" encoding="utf-8"?>
<comments xmlns="http://schemas.openxmlformats.org/spreadsheetml/2006/main">
  <authors>
    <author>Administrator</author>
  </authors>
  <commentList>
    <comment ref="O18" authorId="0">
      <text>
        <r>
          <rPr>
            <sz val="9"/>
            <rFont val="宋体"/>
            <charset val="134"/>
          </rPr>
          <t>Administrator:
调增0.01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O18" authorId="0">
      <text>
        <r>
          <rPr>
            <sz val="9"/>
            <rFont val="宋体"/>
            <charset val="134"/>
          </rPr>
          <t>Administrator:
调减0.01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O18" authorId="0">
      <text>
        <r>
          <rPr>
            <sz val="9"/>
            <rFont val="宋体"/>
            <charset val="134"/>
          </rPr>
          <t>Administrator:
调减0.01</t>
        </r>
      </text>
    </comment>
  </commentList>
</comments>
</file>

<file path=xl/sharedStrings.xml><?xml version="1.0" encoding="utf-8"?>
<sst xmlns="http://schemas.openxmlformats.org/spreadsheetml/2006/main" count="264" uniqueCount="49">
  <si>
    <r>
      <t>附件</t>
    </r>
    <r>
      <rPr>
        <sz val="16"/>
        <color theme="1"/>
        <rFont val="Times New Roman"/>
        <charset val="134"/>
      </rPr>
      <t>1</t>
    </r>
  </si>
  <si>
    <t xml:space="preserve"> </t>
  </si>
  <si>
    <t>成安渝高速公路四川段收费里程表</t>
  </si>
  <si>
    <t>单位：公里</t>
  </si>
  <si>
    <t>成都</t>
  </si>
  <si>
    <t>成洛
枢纽互通</t>
  </si>
  <si>
    <t>龙泉驿</t>
  </si>
  <si>
    <t>洛带</t>
  </si>
  <si>
    <t>成安渝
枢纽互通</t>
  </si>
  <si>
    <t>简州新城</t>
  </si>
  <si>
    <t>简阳</t>
  </si>
  <si>
    <t>简阳东</t>
  </si>
  <si>
    <t>禾丰枢纽互通</t>
  </si>
  <si>
    <t>高寺</t>
  </si>
  <si>
    <t>童家
枢纽互通</t>
  </si>
  <si>
    <t>乐至</t>
  </si>
  <si>
    <t>石湍</t>
  </si>
  <si>
    <t>渝蓉
枢纽互通</t>
  </si>
  <si>
    <t>朝阳</t>
  </si>
  <si>
    <t>安岳</t>
  </si>
  <si>
    <t>文化
枢纽互通</t>
  </si>
  <si>
    <t>兴隆</t>
  </si>
  <si>
    <t>李家</t>
  </si>
  <si>
    <t>川渝界</t>
  </si>
  <si>
    <r>
      <t>附件</t>
    </r>
    <r>
      <rPr>
        <sz val="16"/>
        <color theme="1"/>
        <rFont val="Times New Roman"/>
        <charset val="134"/>
      </rPr>
      <t>2-1</t>
    </r>
  </si>
  <si>
    <t>成安渝高速公路四川段客车通行费收费标准表</t>
  </si>
  <si>
    <t>单位：元</t>
  </si>
  <si>
    <t>一
类
车</t>
  </si>
  <si>
    <t xml:space="preserve">成都 </t>
  </si>
  <si>
    <t>禾丰
枢纽互通</t>
  </si>
  <si>
    <r>
      <t>附件</t>
    </r>
    <r>
      <rPr>
        <sz val="16"/>
        <color theme="1"/>
        <rFont val="Times New Roman"/>
        <charset val="134"/>
      </rPr>
      <t>2-2</t>
    </r>
  </si>
  <si>
    <t xml:space="preserve">二
类
车 </t>
  </si>
  <si>
    <r>
      <rPr>
        <sz val="16"/>
        <color theme="1"/>
        <rFont val="黑体"/>
        <charset val="134"/>
      </rPr>
      <t>附件</t>
    </r>
    <r>
      <rPr>
        <sz val="16"/>
        <color theme="1"/>
        <rFont val="Times New Roman"/>
        <charset val="134"/>
      </rPr>
      <t>2-3</t>
    </r>
  </si>
  <si>
    <t xml:space="preserve">三
类
车 </t>
  </si>
  <si>
    <r>
      <rPr>
        <sz val="16"/>
        <color theme="1"/>
        <rFont val="黑体"/>
        <charset val="134"/>
      </rPr>
      <t>附件</t>
    </r>
    <r>
      <rPr>
        <sz val="16"/>
        <color theme="1"/>
        <rFont val="Times New Roman"/>
        <charset val="134"/>
      </rPr>
      <t>2-4</t>
    </r>
  </si>
  <si>
    <t xml:space="preserve">四
类
车 </t>
  </si>
  <si>
    <r>
      <rPr>
        <sz val="16"/>
        <color theme="1"/>
        <rFont val="黑体"/>
        <charset val="134"/>
      </rPr>
      <t>附件</t>
    </r>
    <r>
      <rPr>
        <sz val="16"/>
        <color theme="1"/>
        <rFont val="Times New Roman"/>
        <charset val="134"/>
      </rPr>
      <t>2-5</t>
    </r>
  </si>
  <si>
    <t>成安渝高速公路四川段货车（专项作业车）通行费收费标准表</t>
  </si>
  <si>
    <t xml:space="preserve">一 类 车  </t>
  </si>
  <si>
    <r>
      <rPr>
        <sz val="16"/>
        <color theme="1"/>
        <rFont val="黑体"/>
        <charset val="134"/>
      </rPr>
      <t>附件</t>
    </r>
    <r>
      <rPr>
        <sz val="16"/>
        <color theme="1"/>
        <rFont val="Times New Roman"/>
        <charset val="134"/>
      </rPr>
      <t>2-6</t>
    </r>
  </si>
  <si>
    <t xml:space="preserve">二 类 车  </t>
  </si>
  <si>
    <r>
      <rPr>
        <sz val="16"/>
        <color theme="1"/>
        <rFont val="黑体"/>
        <charset val="134"/>
      </rPr>
      <t>附件</t>
    </r>
    <r>
      <rPr>
        <sz val="16"/>
        <color theme="1"/>
        <rFont val="Times New Roman"/>
        <charset val="134"/>
      </rPr>
      <t>2-7</t>
    </r>
  </si>
  <si>
    <t xml:space="preserve">三 类 车  </t>
  </si>
  <si>
    <r>
      <rPr>
        <sz val="16"/>
        <color theme="1"/>
        <rFont val="黑体"/>
        <charset val="134"/>
      </rPr>
      <t>附件</t>
    </r>
    <r>
      <rPr>
        <sz val="16"/>
        <color theme="1"/>
        <rFont val="Times New Roman"/>
        <charset val="134"/>
      </rPr>
      <t>2-8</t>
    </r>
  </si>
  <si>
    <t xml:space="preserve">四 类 车  </t>
  </si>
  <si>
    <r>
      <rPr>
        <sz val="16"/>
        <color theme="1"/>
        <rFont val="黑体"/>
        <charset val="134"/>
      </rPr>
      <t>附件</t>
    </r>
    <r>
      <rPr>
        <sz val="16"/>
        <color theme="1"/>
        <rFont val="Times New Roman"/>
        <charset val="134"/>
      </rPr>
      <t>2-9</t>
    </r>
  </si>
  <si>
    <t xml:space="preserve">五 类 车  </t>
  </si>
  <si>
    <r>
      <rPr>
        <sz val="16"/>
        <color theme="1"/>
        <rFont val="黑体"/>
        <charset val="134"/>
      </rPr>
      <t>附件</t>
    </r>
    <r>
      <rPr>
        <sz val="16"/>
        <color theme="1"/>
        <rFont val="Times New Roman"/>
        <charset val="134"/>
      </rPr>
      <t>2-10</t>
    </r>
  </si>
  <si>
    <t xml:space="preserve">六 类 车  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</si>
</sst>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176" formatCode="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7" formatCode="0.000_);[Red]\(0.000\)"/>
    <numFmt numFmtId="178" formatCode="0.00_ "/>
  </numFmts>
  <fonts count="35">
    <font>
      <sz val="11"/>
      <color theme="1"/>
      <name val="Tahoma"/>
      <charset val="134"/>
    </font>
    <font>
      <sz val="9"/>
      <color theme="1"/>
      <name val="Tahoma"/>
      <charset val="134"/>
    </font>
    <font>
      <sz val="16"/>
      <color theme="1"/>
      <name val="Times New Roman"/>
      <charset val="134"/>
    </font>
    <font>
      <sz val="18"/>
      <color theme="1"/>
      <name val="方正小标宋_GBK"/>
      <charset val="134"/>
    </font>
    <font>
      <sz val="12"/>
      <color theme="1"/>
      <name val="宋体"/>
      <charset val="134"/>
    </font>
    <font>
      <sz val="14"/>
      <color indexed="8"/>
      <name val="宋体"/>
      <charset val="134"/>
    </font>
    <font>
      <sz val="9"/>
      <color theme="1"/>
      <name val="宋体"/>
      <charset val="134"/>
      <scheme val="major"/>
    </font>
    <font>
      <sz val="10"/>
      <color theme="1"/>
      <name val="宋体"/>
      <charset val="134"/>
      <scheme val="major"/>
    </font>
    <font>
      <sz val="16"/>
      <color theme="1"/>
      <name val="黑体"/>
      <charset val="134"/>
    </font>
    <font>
      <sz val="9"/>
      <name val="宋体"/>
      <charset val="134"/>
      <scheme val="major"/>
    </font>
    <font>
      <sz val="8"/>
      <color theme="1"/>
      <name val="Tahoma"/>
      <charset val="134"/>
    </font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11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8" borderId="5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12" borderId="8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1" fillId="10" borderId="7" applyNumberFormat="0" applyAlignment="0" applyProtection="0">
      <alignment vertical="center"/>
    </xf>
    <xf numFmtId="0" fontId="27" fillId="10" borderId="5" applyNumberFormat="0" applyAlignment="0" applyProtection="0">
      <alignment vertical="center"/>
    </xf>
    <xf numFmtId="0" fontId="26" fillId="15" borderId="9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2" fillId="0" borderId="0" applyProtection="0">
      <alignment vertical="center"/>
    </xf>
  </cellStyleXfs>
  <cellXfs count="33">
    <xf numFmtId="0" fontId="0" fillId="0" borderId="0" xfId="0"/>
    <xf numFmtId="0" fontId="1" fillId="0" borderId="0" xfId="0" applyFont="1"/>
    <xf numFmtId="177" fontId="2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176" fontId="4" fillId="0" borderId="0" xfId="0" applyNumberFormat="1" applyFont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176" fontId="6" fillId="0" borderId="0" xfId="0" applyNumberFormat="1" applyFont="1" applyBorder="1" applyAlignment="1">
      <alignment horizontal="center" vertical="center" wrapText="1"/>
    </xf>
    <xf numFmtId="178" fontId="6" fillId="0" borderId="1" xfId="0" applyNumberFormat="1" applyFont="1" applyBorder="1" applyAlignment="1">
      <alignment horizontal="center" vertical="center" wrapText="1"/>
    </xf>
    <xf numFmtId="178" fontId="6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0" fontId="0" fillId="0" borderId="0" xfId="0" applyFont="1"/>
    <xf numFmtId="178" fontId="6" fillId="0" borderId="1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0" fontId="6" fillId="0" borderId="0" xfId="0" applyFont="1"/>
    <xf numFmtId="177" fontId="8" fillId="0" borderId="0" xfId="0" applyNumberFormat="1" applyFont="1" applyAlignment="1">
      <alignment horizontal="left" vertical="center" wrapText="1"/>
    </xf>
    <xf numFmtId="178" fontId="9" fillId="0" borderId="1" xfId="0" applyNumberFormat="1" applyFont="1" applyFill="1" applyBorder="1" applyAlignment="1">
      <alignment horizontal="center" vertical="center" wrapText="1"/>
    </xf>
    <xf numFmtId="178" fontId="6" fillId="0" borderId="2" xfId="0" applyNumberFormat="1" applyFont="1" applyBorder="1" applyAlignment="1">
      <alignment horizontal="center" vertical="center" wrapText="1"/>
    </xf>
    <xf numFmtId="178" fontId="6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177" fontId="10" fillId="0" borderId="0" xfId="0" applyNumberFormat="1" applyFont="1" applyAlignment="1">
      <alignment wrapText="1"/>
    </xf>
    <xf numFmtId="177" fontId="0" fillId="0" borderId="0" xfId="0" applyNumberFormat="1" applyAlignment="1">
      <alignment wrapText="1"/>
    </xf>
    <xf numFmtId="0" fontId="0" fillId="0" borderId="0" xfId="0" applyAlignment="1">
      <alignment wrapText="1"/>
    </xf>
    <xf numFmtId="177" fontId="0" fillId="0" borderId="0" xfId="0" applyNumberFormat="1" applyFont="1" applyAlignment="1">
      <alignment horizontal="center" wrapText="1"/>
    </xf>
    <xf numFmtId="177" fontId="3" fillId="0" borderId="0" xfId="0" applyNumberFormat="1" applyFont="1" applyAlignment="1">
      <alignment horizontal="center" vertical="center" wrapText="1"/>
    </xf>
    <xf numFmtId="177" fontId="11" fillId="0" borderId="0" xfId="0" applyNumberFormat="1" applyFont="1"/>
    <xf numFmtId="177" fontId="12" fillId="0" borderId="0" xfId="0" applyNumberFormat="1" applyFont="1" applyAlignment="1">
      <alignment vertical="center" wrapText="1"/>
    </xf>
    <xf numFmtId="177" fontId="12" fillId="0" borderId="1" xfId="0" applyNumberFormat="1" applyFont="1" applyFill="1" applyBorder="1" applyAlignment="1">
      <alignment horizontal="center" vertical="center" wrapText="1"/>
    </xf>
    <xf numFmtId="177" fontId="12" fillId="0" borderId="0" xfId="0" applyNumberFormat="1" applyFont="1" applyFill="1" applyAlignment="1">
      <alignment horizontal="center" vertical="center" wrapText="1"/>
    </xf>
    <xf numFmtId="177" fontId="12" fillId="0" borderId="0" xfId="0" applyNumberFormat="1" applyFont="1" applyFill="1" applyAlignment="1">
      <alignment vertical="center" wrapText="1"/>
    </xf>
    <xf numFmtId="177" fontId="13" fillId="0" borderId="0" xfId="0" applyNumberFormat="1" applyFont="1" applyAlignment="1">
      <alignment horizontal="center" vertical="center" wrapText="1"/>
    </xf>
    <xf numFmtId="177" fontId="1" fillId="0" borderId="0" xfId="0" applyNumberFormat="1" applyFont="1" applyAlignment="1">
      <alignment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5"/>
  <sheetViews>
    <sheetView workbookViewId="0">
      <selection activeCell="A1" sqref="A1:B1"/>
    </sheetView>
  </sheetViews>
  <sheetFormatPr defaultColWidth="6.75" defaultRowHeight="20.45" customHeight="1"/>
  <cols>
    <col min="1" max="1" width="7.125" style="21" customWidth="1"/>
    <col min="2" max="2" width="7.75" style="21" customWidth="1"/>
    <col min="3" max="4" width="7.125" style="21" customWidth="1"/>
    <col min="5" max="5" width="8.25" style="21" customWidth="1"/>
    <col min="6" max="10" width="7.125" style="21" customWidth="1"/>
    <col min="11" max="11" width="8.125" style="21" customWidth="1"/>
    <col min="12" max="13" width="7.125" style="21" customWidth="1"/>
    <col min="14" max="14" width="8.125" style="21" customWidth="1"/>
    <col min="15" max="16" width="7.125" style="21" customWidth="1"/>
    <col min="17" max="17" width="8" style="21" customWidth="1"/>
    <col min="18" max="19" width="7.125" style="21" customWidth="1"/>
    <col min="20" max="20" width="7.125" style="22" customWidth="1"/>
    <col min="21" max="16384" width="6.75" style="23"/>
  </cols>
  <sheetData>
    <row r="1" customHeight="1" spans="1:2">
      <c r="A1" s="15" t="s">
        <v>0</v>
      </c>
      <c r="B1" s="2"/>
    </row>
    <row r="2" ht="20.1" customHeight="1" spans="1:20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ht="20.1" customHeight="1" spans="1:20">
      <c r="A3" s="25" t="s">
        <v>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</row>
    <row r="4" customFormat="1" ht="20.1" customHeight="1" spans="1:20">
      <c r="A4" s="26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31" t="s">
        <v>3</v>
      </c>
      <c r="R4" s="31"/>
      <c r="S4" s="21"/>
      <c r="T4" s="22"/>
    </row>
    <row r="5" s="19" customFormat="1" ht="24.95" customHeight="1" spans="1:20">
      <c r="A5" s="28" t="s">
        <v>4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30"/>
      <c r="P5" s="30"/>
      <c r="Q5" s="29"/>
      <c r="R5" s="29"/>
      <c r="S5" s="29"/>
      <c r="T5" s="29"/>
    </row>
    <row r="6" s="19" customFormat="1" ht="24.95" customHeight="1" spans="1:20">
      <c r="A6" s="28">
        <v>0.6</v>
      </c>
      <c r="B6" s="28" t="s">
        <v>5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s="19" customFormat="1" ht="24.95" customHeight="1" spans="1:20">
      <c r="A7" s="28">
        <v>8.22</v>
      </c>
      <c r="B7" s="28">
        <v>7.62</v>
      </c>
      <c r="C7" s="28" t="s">
        <v>6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</row>
    <row r="8" s="19" customFormat="1" ht="24.95" customHeight="1" spans="1:20">
      <c r="A8" s="28">
        <v>11.64</v>
      </c>
      <c r="B8" s="28">
        <v>11.04</v>
      </c>
      <c r="C8" s="28">
        <v>3.42</v>
      </c>
      <c r="D8" s="28" t="s">
        <v>7</v>
      </c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</row>
    <row r="9" s="19" customFormat="1" ht="24.95" customHeight="1" spans="1:20">
      <c r="A9" s="28">
        <v>26.711</v>
      </c>
      <c r="B9" s="28">
        <v>26.111</v>
      </c>
      <c r="C9" s="28">
        <v>18.491</v>
      </c>
      <c r="D9" s="28">
        <v>15.071</v>
      </c>
      <c r="E9" s="28" t="s">
        <v>8</v>
      </c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</row>
    <row r="10" s="19" customFormat="1" ht="24.95" customHeight="1" spans="1:20">
      <c r="A10" s="28">
        <v>31.11</v>
      </c>
      <c r="B10" s="28">
        <v>30.51</v>
      </c>
      <c r="C10" s="28">
        <v>22.89</v>
      </c>
      <c r="D10" s="28">
        <v>19.47</v>
      </c>
      <c r="E10" s="28">
        <v>4.399</v>
      </c>
      <c r="F10" s="28" t="s">
        <v>9</v>
      </c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</row>
    <row r="11" s="19" customFormat="1" ht="24.95" customHeight="1" spans="1:20">
      <c r="A11" s="28">
        <v>45.51</v>
      </c>
      <c r="B11" s="28">
        <v>44.91</v>
      </c>
      <c r="C11" s="28">
        <v>37.29</v>
      </c>
      <c r="D11" s="28">
        <v>33.87</v>
      </c>
      <c r="E11" s="28">
        <v>18.799</v>
      </c>
      <c r="F11" s="28">
        <v>14.4</v>
      </c>
      <c r="G11" s="28" t="s">
        <v>10</v>
      </c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</row>
    <row r="12" s="19" customFormat="1" ht="24.95" customHeight="1" spans="1:20">
      <c r="A12" s="28">
        <v>54.91</v>
      </c>
      <c r="B12" s="28">
        <v>54.31</v>
      </c>
      <c r="C12" s="28">
        <v>46.69</v>
      </c>
      <c r="D12" s="28">
        <v>43.27</v>
      </c>
      <c r="E12" s="28">
        <v>28.199</v>
      </c>
      <c r="F12" s="28">
        <v>23.8</v>
      </c>
      <c r="G12" s="28">
        <v>9.4</v>
      </c>
      <c r="H12" s="28" t="s">
        <v>11</v>
      </c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</row>
    <row r="13" s="19" customFormat="1" ht="24.95" customHeight="1" spans="1:20">
      <c r="A13" s="28">
        <v>56.5</v>
      </c>
      <c r="B13" s="28">
        <v>55.9</v>
      </c>
      <c r="C13" s="28">
        <v>48.28</v>
      </c>
      <c r="D13" s="28">
        <v>44.86</v>
      </c>
      <c r="E13" s="28">
        <v>29.789</v>
      </c>
      <c r="F13" s="28">
        <v>25.39</v>
      </c>
      <c r="G13" s="28">
        <v>10.99</v>
      </c>
      <c r="H13" s="28">
        <v>1.59</v>
      </c>
      <c r="I13" s="28" t="s">
        <v>12</v>
      </c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</row>
    <row r="14" s="19" customFormat="1" ht="24.95" customHeight="1" spans="1:20">
      <c r="A14" s="28">
        <v>75.951</v>
      </c>
      <c r="B14" s="28">
        <v>75.351</v>
      </c>
      <c r="C14" s="28">
        <v>67.731</v>
      </c>
      <c r="D14" s="28">
        <v>64.311</v>
      </c>
      <c r="E14" s="28">
        <v>49.24</v>
      </c>
      <c r="F14" s="28">
        <v>44.841</v>
      </c>
      <c r="G14" s="28">
        <v>30.441</v>
      </c>
      <c r="H14" s="28">
        <v>21.041</v>
      </c>
      <c r="I14" s="28">
        <v>19.451</v>
      </c>
      <c r="J14" s="28" t="s">
        <v>13</v>
      </c>
      <c r="K14" s="29"/>
      <c r="L14" s="29"/>
      <c r="M14" s="29"/>
      <c r="N14" s="29"/>
      <c r="O14" s="29"/>
      <c r="P14" s="29"/>
      <c r="Q14" s="29"/>
      <c r="R14" s="29"/>
      <c r="S14" s="29"/>
      <c r="T14" s="29"/>
    </row>
    <row r="15" s="19" customFormat="1" ht="24.95" customHeight="1" spans="1:20">
      <c r="A15" s="28">
        <v>80.428</v>
      </c>
      <c r="B15" s="28">
        <v>79.828</v>
      </c>
      <c r="C15" s="28">
        <v>72.208</v>
      </c>
      <c r="D15" s="28">
        <v>68.788</v>
      </c>
      <c r="E15" s="28">
        <v>53.717</v>
      </c>
      <c r="F15" s="28">
        <v>49.318</v>
      </c>
      <c r="G15" s="28">
        <v>34.918</v>
      </c>
      <c r="H15" s="28">
        <v>25.518</v>
      </c>
      <c r="I15" s="28">
        <v>23.928</v>
      </c>
      <c r="J15" s="28">
        <v>4.477</v>
      </c>
      <c r="K15" s="28" t="s">
        <v>14</v>
      </c>
      <c r="L15" s="29"/>
      <c r="M15" s="29"/>
      <c r="N15" s="29"/>
      <c r="O15" s="29"/>
      <c r="P15" s="29"/>
      <c r="Q15" s="29"/>
      <c r="R15" s="29"/>
      <c r="S15" s="29"/>
      <c r="T15" s="29"/>
    </row>
    <row r="16" s="19" customFormat="1" ht="24.95" customHeight="1" spans="1:20">
      <c r="A16" s="28">
        <v>87.673</v>
      </c>
      <c r="B16" s="28">
        <v>87.073</v>
      </c>
      <c r="C16" s="28">
        <v>79.453</v>
      </c>
      <c r="D16" s="28">
        <v>76.033</v>
      </c>
      <c r="E16" s="28">
        <v>60.962</v>
      </c>
      <c r="F16" s="28">
        <v>56.563</v>
      </c>
      <c r="G16" s="28">
        <v>42.163</v>
      </c>
      <c r="H16" s="28">
        <v>32.763</v>
      </c>
      <c r="I16" s="28">
        <v>31.173</v>
      </c>
      <c r="J16" s="28">
        <v>11.722</v>
      </c>
      <c r="K16" s="28">
        <v>7.245</v>
      </c>
      <c r="L16" s="28" t="s">
        <v>15</v>
      </c>
      <c r="M16" s="29"/>
      <c r="N16" s="29"/>
      <c r="O16" s="29"/>
      <c r="P16" s="29"/>
      <c r="Q16" s="29"/>
      <c r="R16" s="29"/>
      <c r="S16" s="29"/>
      <c r="T16" s="29"/>
    </row>
    <row r="17" s="19" customFormat="1" ht="24.95" customHeight="1" spans="1:20">
      <c r="A17" s="28">
        <v>104.992</v>
      </c>
      <c r="B17" s="28">
        <v>104.392</v>
      </c>
      <c r="C17" s="28">
        <v>96.772</v>
      </c>
      <c r="D17" s="28">
        <v>93.352</v>
      </c>
      <c r="E17" s="28">
        <v>78.281</v>
      </c>
      <c r="F17" s="28">
        <v>73.882</v>
      </c>
      <c r="G17" s="28">
        <v>59.482</v>
      </c>
      <c r="H17" s="28">
        <v>50.082</v>
      </c>
      <c r="I17" s="28">
        <v>48.492</v>
      </c>
      <c r="J17" s="28">
        <v>29.041</v>
      </c>
      <c r="K17" s="28">
        <v>24.564</v>
      </c>
      <c r="L17" s="28">
        <v>17.319</v>
      </c>
      <c r="M17" s="28" t="s">
        <v>16</v>
      </c>
      <c r="N17" s="29"/>
      <c r="O17" s="29"/>
      <c r="P17" s="29"/>
      <c r="Q17" s="29"/>
      <c r="R17" s="29"/>
      <c r="S17" s="29"/>
      <c r="T17" s="29"/>
    </row>
    <row r="18" s="19" customFormat="1" ht="24.95" customHeight="1" spans="1:20">
      <c r="A18" s="28">
        <f>A6+B7+C8+D9+E10+F11+G12+H13+I14+J15+K16+L17+M18</f>
        <v>112.928</v>
      </c>
      <c r="B18" s="28">
        <f>B7+C8+D9+E10+F11+G12+H13+I14+J15+K16+L17+M18</f>
        <v>112.328</v>
      </c>
      <c r="C18" s="28">
        <f>C8+D9+E10+F11+G12+H13+I14+J15+K16+L17+M18</f>
        <v>104.708</v>
      </c>
      <c r="D18" s="28">
        <f>D9+E10+F11+G12+H13+I14+J15+K16+L17+M18</f>
        <v>101.288</v>
      </c>
      <c r="E18" s="28">
        <f>E10+F11+G12+H13+I14+J15+K16+L17+M18</f>
        <v>86.217</v>
      </c>
      <c r="F18" s="28">
        <f>F11+G12+H13+I14+J15+K16+L17+M18</f>
        <v>81.818</v>
      </c>
      <c r="G18" s="28">
        <f>G12+H13+I14+J15+K16+L17+M18</f>
        <v>67.418</v>
      </c>
      <c r="H18" s="28">
        <f>H13+I14+J15+K16+L17+M18</f>
        <v>58.018</v>
      </c>
      <c r="I18" s="28">
        <f>I14+J15+K16+L17+M18</f>
        <v>56.428</v>
      </c>
      <c r="J18" s="28">
        <f>J15+K16+L17+M18</f>
        <v>36.977</v>
      </c>
      <c r="K18" s="28">
        <f>K16+L17+M18</f>
        <v>32.5</v>
      </c>
      <c r="L18" s="28">
        <f>L17+M18</f>
        <v>25.255</v>
      </c>
      <c r="M18" s="28">
        <v>7.936</v>
      </c>
      <c r="N18" s="28" t="s">
        <v>17</v>
      </c>
      <c r="O18" s="29"/>
      <c r="P18" s="29"/>
      <c r="Q18" s="29"/>
      <c r="R18" s="29"/>
      <c r="S18" s="29"/>
      <c r="T18" s="29"/>
    </row>
    <row r="19" s="19" customFormat="1" ht="24.95" customHeight="1" spans="1:20">
      <c r="A19" s="28">
        <v>121.081</v>
      </c>
      <c r="B19" s="28">
        <v>120.481</v>
      </c>
      <c r="C19" s="28">
        <v>112.861</v>
      </c>
      <c r="D19" s="28">
        <v>109.441</v>
      </c>
      <c r="E19" s="28">
        <v>94.37</v>
      </c>
      <c r="F19" s="28">
        <v>89.971</v>
      </c>
      <c r="G19" s="28">
        <v>75.571</v>
      </c>
      <c r="H19" s="28">
        <v>66.171</v>
      </c>
      <c r="I19" s="28">
        <v>64.581</v>
      </c>
      <c r="J19" s="28">
        <v>45.13</v>
      </c>
      <c r="K19" s="28">
        <v>40.653</v>
      </c>
      <c r="L19" s="28">
        <f>L17+M18+N19</f>
        <v>33.408</v>
      </c>
      <c r="M19" s="28">
        <f>M18+N19</f>
        <v>16.089</v>
      </c>
      <c r="N19" s="28">
        <v>8.153</v>
      </c>
      <c r="O19" s="28" t="s">
        <v>18</v>
      </c>
      <c r="P19" s="29"/>
      <c r="Q19" s="29"/>
      <c r="R19" s="29"/>
      <c r="S19" s="29"/>
      <c r="T19" s="29"/>
    </row>
    <row r="20" s="19" customFormat="1" ht="24.95" customHeight="1" spans="1:20">
      <c r="A20" s="28">
        <v>128.611</v>
      </c>
      <c r="B20" s="28">
        <v>128.011</v>
      </c>
      <c r="C20" s="28">
        <v>120.391</v>
      </c>
      <c r="D20" s="28">
        <v>116.971</v>
      </c>
      <c r="E20" s="28">
        <v>101.9</v>
      </c>
      <c r="F20" s="28">
        <v>97.501</v>
      </c>
      <c r="G20" s="28">
        <v>83.101</v>
      </c>
      <c r="H20" s="28">
        <v>73.701</v>
      </c>
      <c r="I20" s="28">
        <v>72.111</v>
      </c>
      <c r="J20" s="28">
        <v>52.66</v>
      </c>
      <c r="K20" s="28">
        <v>48.183</v>
      </c>
      <c r="L20" s="28">
        <v>40.938</v>
      </c>
      <c r="M20" s="28">
        <v>23.619</v>
      </c>
      <c r="N20" s="28">
        <f>N19+O20</f>
        <v>15.683</v>
      </c>
      <c r="O20" s="28">
        <v>7.53</v>
      </c>
      <c r="P20" s="28" t="s">
        <v>19</v>
      </c>
      <c r="Q20" s="29"/>
      <c r="R20" s="29"/>
      <c r="S20" s="29"/>
      <c r="T20" s="29"/>
    </row>
    <row r="21" s="19" customFormat="1" ht="24.95" customHeight="1" spans="1:20">
      <c r="A21" s="28">
        <v>134.364</v>
      </c>
      <c r="B21" s="28">
        <v>133.764</v>
      </c>
      <c r="C21" s="28">
        <v>126.144</v>
      </c>
      <c r="D21" s="28">
        <v>122.724</v>
      </c>
      <c r="E21" s="28">
        <v>107.653</v>
      </c>
      <c r="F21" s="28">
        <v>103.254</v>
      </c>
      <c r="G21" s="28">
        <v>88.854</v>
      </c>
      <c r="H21" s="28">
        <v>79.454</v>
      </c>
      <c r="I21" s="28">
        <v>77.864</v>
      </c>
      <c r="J21" s="28">
        <v>58.413</v>
      </c>
      <c r="K21" s="28">
        <v>53.936</v>
      </c>
      <c r="L21" s="28">
        <v>46.691</v>
      </c>
      <c r="M21" s="28">
        <v>29.372</v>
      </c>
      <c r="N21" s="28">
        <f>N19+O20+P21</f>
        <v>21.436</v>
      </c>
      <c r="O21" s="28">
        <v>13.283</v>
      </c>
      <c r="P21" s="28">
        <v>5.753</v>
      </c>
      <c r="Q21" s="28" t="s">
        <v>20</v>
      </c>
      <c r="R21" s="29"/>
      <c r="S21" s="29"/>
      <c r="T21" s="29"/>
    </row>
    <row r="22" s="19" customFormat="1" ht="24.95" customHeight="1" spans="1:20">
      <c r="A22" s="28">
        <v>144.7</v>
      </c>
      <c r="B22" s="28">
        <v>144.1</v>
      </c>
      <c r="C22" s="28">
        <v>136.48</v>
      </c>
      <c r="D22" s="28">
        <v>133.06</v>
      </c>
      <c r="E22" s="28">
        <v>117.989</v>
      </c>
      <c r="F22" s="28">
        <v>113.59</v>
      </c>
      <c r="G22" s="28">
        <v>99.19</v>
      </c>
      <c r="H22" s="28">
        <v>89.79</v>
      </c>
      <c r="I22" s="28">
        <v>88.2</v>
      </c>
      <c r="J22" s="28">
        <v>68.749</v>
      </c>
      <c r="K22" s="28">
        <v>64.272</v>
      </c>
      <c r="L22" s="28">
        <v>57.027</v>
      </c>
      <c r="M22" s="28">
        <v>39.708</v>
      </c>
      <c r="N22" s="28">
        <f>N19+O20+P21+Q22</f>
        <v>31.772</v>
      </c>
      <c r="O22" s="28">
        <v>23.619</v>
      </c>
      <c r="P22" s="28">
        <v>16.089</v>
      </c>
      <c r="Q22" s="28">
        <v>10.336</v>
      </c>
      <c r="R22" s="28" t="s">
        <v>21</v>
      </c>
      <c r="S22" s="29"/>
      <c r="T22" s="29"/>
    </row>
    <row r="23" s="19" customFormat="1" ht="24.95" customHeight="1" spans="1:20">
      <c r="A23" s="28">
        <v>160.276</v>
      </c>
      <c r="B23" s="28">
        <v>159.676</v>
      </c>
      <c r="C23" s="28">
        <v>152.056</v>
      </c>
      <c r="D23" s="28">
        <v>148.636</v>
      </c>
      <c r="E23" s="28">
        <v>133.565</v>
      </c>
      <c r="F23" s="28">
        <v>129.166</v>
      </c>
      <c r="G23" s="28">
        <v>114.766</v>
      </c>
      <c r="H23" s="28">
        <v>105.366</v>
      </c>
      <c r="I23" s="28">
        <v>103.776</v>
      </c>
      <c r="J23" s="28">
        <v>84.325</v>
      </c>
      <c r="K23" s="28">
        <v>79.848</v>
      </c>
      <c r="L23" s="28">
        <v>72.603</v>
      </c>
      <c r="M23" s="28">
        <v>55.284</v>
      </c>
      <c r="N23" s="28">
        <f>N19+O20+P21+Q22+R23</f>
        <v>47.348</v>
      </c>
      <c r="O23" s="28">
        <v>39.195</v>
      </c>
      <c r="P23" s="28">
        <v>31.665</v>
      </c>
      <c r="Q23" s="28">
        <v>25.912</v>
      </c>
      <c r="R23" s="28">
        <v>15.576</v>
      </c>
      <c r="S23" s="28" t="s">
        <v>22</v>
      </c>
      <c r="T23" s="29"/>
    </row>
    <row r="24" s="19" customFormat="1" ht="24.95" customHeight="1" spans="1:20">
      <c r="A24" s="28">
        <v>174.539</v>
      </c>
      <c r="B24" s="28">
        <v>173.939</v>
      </c>
      <c r="C24" s="28">
        <v>166.319</v>
      </c>
      <c r="D24" s="28">
        <v>162.899</v>
      </c>
      <c r="E24" s="28">
        <v>147.828</v>
      </c>
      <c r="F24" s="28">
        <v>143.429</v>
      </c>
      <c r="G24" s="28">
        <v>129.029</v>
      </c>
      <c r="H24" s="28">
        <v>119.629</v>
      </c>
      <c r="I24" s="28">
        <v>118.039</v>
      </c>
      <c r="J24" s="28">
        <v>98.588</v>
      </c>
      <c r="K24" s="28">
        <v>94.111</v>
      </c>
      <c r="L24" s="28">
        <v>86.866</v>
      </c>
      <c r="M24" s="28">
        <v>69.547</v>
      </c>
      <c r="N24" s="28">
        <f>N19+O20+P21+Q22+R23+S24</f>
        <v>61.611</v>
      </c>
      <c r="O24" s="28">
        <v>53.458</v>
      </c>
      <c r="P24" s="28">
        <v>45.928</v>
      </c>
      <c r="Q24" s="28">
        <v>40.175</v>
      </c>
      <c r="R24" s="28">
        <v>29.839</v>
      </c>
      <c r="S24" s="28">
        <v>14.263</v>
      </c>
      <c r="T24" s="28" t="s">
        <v>23</v>
      </c>
    </row>
    <row r="25" s="20" customFormat="1" customHeight="1" spans="1:20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32"/>
    </row>
  </sheetData>
  <mergeCells count="4">
    <mergeCell ref="A1:B1"/>
    <mergeCell ref="A2:T2"/>
    <mergeCell ref="A3:T3"/>
    <mergeCell ref="Q4:R4"/>
  </mergeCells>
  <pageMargins left="0.786805555555556" right="0.393055555555556" top="0.786805555555556" bottom="0.393055555555556" header="0.313888888888889" footer="0.313888888888889"/>
  <pageSetup paperSize="9" scale="85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28"/>
  <sheetViews>
    <sheetView zoomScale="90" zoomScaleNormal="90" workbookViewId="0">
      <selection activeCell="A1" sqref="A1:B1"/>
    </sheetView>
  </sheetViews>
  <sheetFormatPr defaultColWidth="9" defaultRowHeight="14.25"/>
  <cols>
    <col min="1" max="1" width="5.25" customWidth="1"/>
    <col min="2" max="2" width="6.625" customWidth="1"/>
    <col min="3" max="3" width="7.25" customWidth="1"/>
    <col min="4" max="5" width="6.625" customWidth="1"/>
    <col min="6" max="6" width="7.625" customWidth="1"/>
    <col min="7" max="7" width="7.225" customWidth="1"/>
    <col min="8" max="9" width="6.625" customWidth="1"/>
    <col min="10" max="10" width="7.5" customWidth="1"/>
    <col min="11" max="11" width="6.625" customWidth="1"/>
    <col min="12" max="12" width="7.5" customWidth="1"/>
    <col min="13" max="14" width="6.625" customWidth="1"/>
    <col min="15" max="15" width="7.5" customWidth="1"/>
    <col min="16" max="17" width="6.625" customWidth="1"/>
    <col min="18" max="18" width="7.5" customWidth="1"/>
    <col min="19" max="21" width="6.625" customWidth="1"/>
  </cols>
  <sheetData>
    <row r="1" ht="20.1" customHeight="1" spans="1:21">
      <c r="A1" s="2" t="s">
        <v>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ht="27" customHeight="1" spans="1:21">
      <c r="A2" s="3" t="s">
        <v>37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ht="33" customHeight="1" spans="1:19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13" t="s">
        <v>26</v>
      </c>
      <c r="S3" s="13"/>
    </row>
    <row r="4" s="1" customFormat="1" ht="23.1" customHeight="1" spans="1:21">
      <c r="A4" s="5" t="s">
        <v>46</v>
      </c>
      <c r="B4" s="6" t="s">
        <v>28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14"/>
    </row>
    <row r="5" s="1" customFormat="1" ht="23.1" customHeight="1" spans="1:21">
      <c r="A5" s="5"/>
      <c r="B5" s="8">
        <v>1.13</v>
      </c>
      <c r="C5" s="8" t="s">
        <v>5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14"/>
    </row>
    <row r="6" s="1" customFormat="1" ht="23.1" customHeight="1" spans="1:21">
      <c r="A6" s="5"/>
      <c r="B6" s="8">
        <v>15.53</v>
      </c>
      <c r="C6" s="8">
        <v>14.4</v>
      </c>
      <c r="D6" s="8" t="s">
        <v>6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14"/>
    </row>
    <row r="7" s="1" customFormat="1" ht="23.1" customHeight="1" spans="1:21">
      <c r="A7" s="5"/>
      <c r="B7" s="8">
        <v>21.99</v>
      </c>
      <c r="C7" s="8">
        <v>20.86</v>
      </c>
      <c r="D7" s="8">
        <v>6.46</v>
      </c>
      <c r="E7" s="8" t="s">
        <v>7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14"/>
    </row>
    <row r="8" s="1" customFormat="1" ht="23.1" customHeight="1" spans="1:21">
      <c r="A8" s="5"/>
      <c r="B8" s="8">
        <v>89.59</v>
      </c>
      <c r="C8" s="8">
        <v>88.46</v>
      </c>
      <c r="D8" s="8">
        <v>74.06</v>
      </c>
      <c r="E8" s="8">
        <v>67.6</v>
      </c>
      <c r="F8" s="8" t="s">
        <v>8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14"/>
    </row>
    <row r="9" s="1" customFormat="1" ht="23.1" customHeight="1" spans="1:21">
      <c r="A9" s="5"/>
      <c r="B9" s="8">
        <v>97.9</v>
      </c>
      <c r="C9" s="8">
        <v>96.77</v>
      </c>
      <c r="D9" s="8">
        <v>82.37</v>
      </c>
      <c r="E9" s="8">
        <v>75.91</v>
      </c>
      <c r="F9" s="8">
        <v>8.31</v>
      </c>
      <c r="G9" s="8" t="s">
        <v>9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14"/>
    </row>
    <row r="10" s="1" customFormat="1" ht="23.1" customHeight="1" spans="1:21">
      <c r="A10" s="5"/>
      <c r="B10" s="8">
        <v>140.1</v>
      </c>
      <c r="C10" s="8">
        <v>138.97</v>
      </c>
      <c r="D10" s="8">
        <v>124.57</v>
      </c>
      <c r="E10" s="8">
        <v>118.11</v>
      </c>
      <c r="F10" s="8">
        <v>50.51</v>
      </c>
      <c r="G10" s="8">
        <v>42.2</v>
      </c>
      <c r="H10" s="8" t="s">
        <v>10</v>
      </c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14"/>
    </row>
    <row r="11" s="1" customFormat="1" ht="23.1" customHeight="1" spans="1:21">
      <c r="A11" s="5"/>
      <c r="B11" s="8">
        <v>157.87</v>
      </c>
      <c r="C11" s="8">
        <v>156.74</v>
      </c>
      <c r="D11" s="8">
        <v>142.34</v>
      </c>
      <c r="E11" s="8">
        <v>135.88</v>
      </c>
      <c r="F11" s="8">
        <v>68.28</v>
      </c>
      <c r="G11" s="8">
        <v>59.97</v>
      </c>
      <c r="H11" s="8">
        <v>17.77</v>
      </c>
      <c r="I11" s="8" t="s">
        <v>11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14"/>
    </row>
    <row r="12" s="1" customFormat="1" ht="23.1" customHeight="1" spans="1:21">
      <c r="A12" s="5"/>
      <c r="B12" s="8">
        <v>160.88</v>
      </c>
      <c r="C12" s="8">
        <v>159.75</v>
      </c>
      <c r="D12" s="8">
        <v>145.35</v>
      </c>
      <c r="E12" s="8">
        <v>138.89</v>
      </c>
      <c r="F12" s="8">
        <v>71.29</v>
      </c>
      <c r="G12" s="8">
        <v>62.98</v>
      </c>
      <c r="H12" s="8">
        <v>20.78</v>
      </c>
      <c r="I12" s="8">
        <v>3.01</v>
      </c>
      <c r="J12" s="8" t="s">
        <v>29</v>
      </c>
      <c r="K12" s="9"/>
      <c r="L12" s="9"/>
      <c r="M12" s="9"/>
      <c r="N12" s="9"/>
      <c r="O12" s="9"/>
      <c r="P12" s="9"/>
      <c r="Q12" s="9"/>
      <c r="R12" s="9"/>
      <c r="S12" s="9"/>
      <c r="T12" s="9"/>
      <c r="U12" s="14"/>
    </row>
    <row r="13" s="1" customFormat="1" ht="23.1" customHeight="1" spans="1:21">
      <c r="A13" s="5"/>
      <c r="B13" s="8">
        <v>197.64</v>
      </c>
      <c r="C13" s="8">
        <v>196.51</v>
      </c>
      <c r="D13" s="8">
        <v>182.11</v>
      </c>
      <c r="E13" s="8">
        <v>175.65</v>
      </c>
      <c r="F13" s="8">
        <v>108.05</v>
      </c>
      <c r="G13" s="8">
        <v>99.74</v>
      </c>
      <c r="H13" s="8">
        <v>57.54</v>
      </c>
      <c r="I13" s="8">
        <v>39.77</v>
      </c>
      <c r="J13" s="8">
        <v>36.76</v>
      </c>
      <c r="K13" s="8" t="s">
        <v>13</v>
      </c>
      <c r="L13" s="9"/>
      <c r="M13" s="9"/>
      <c r="N13" s="9"/>
      <c r="O13" s="9"/>
      <c r="P13" s="9"/>
      <c r="Q13" s="9"/>
      <c r="R13" s="9"/>
      <c r="S13" s="9"/>
      <c r="T13" s="9"/>
      <c r="U13" s="14"/>
    </row>
    <row r="14" s="1" customFormat="1" ht="23.1" customHeight="1" spans="1:21">
      <c r="A14" s="5"/>
      <c r="B14" s="8">
        <v>206.1</v>
      </c>
      <c r="C14" s="8">
        <v>204.97</v>
      </c>
      <c r="D14" s="8">
        <v>190.57</v>
      </c>
      <c r="E14" s="8">
        <v>184.11</v>
      </c>
      <c r="F14" s="8">
        <v>116.51</v>
      </c>
      <c r="G14" s="8">
        <v>108.2</v>
      </c>
      <c r="H14" s="8">
        <v>66</v>
      </c>
      <c r="I14" s="8">
        <v>48.23</v>
      </c>
      <c r="J14" s="8">
        <v>45.22</v>
      </c>
      <c r="K14" s="8">
        <v>8.46</v>
      </c>
      <c r="L14" s="8" t="s">
        <v>14</v>
      </c>
      <c r="M14" s="9"/>
      <c r="N14" s="9"/>
      <c r="O14" s="9"/>
      <c r="P14" s="9"/>
      <c r="Q14" s="9"/>
      <c r="R14" s="9"/>
      <c r="S14" s="9"/>
      <c r="T14" s="9"/>
      <c r="U14" s="14"/>
    </row>
    <row r="15" s="1" customFormat="1" ht="23.1" customHeight="1" spans="1:21">
      <c r="A15" s="5"/>
      <c r="B15" s="8">
        <v>219.79</v>
      </c>
      <c r="C15" s="8">
        <v>218.66</v>
      </c>
      <c r="D15" s="8">
        <v>204.26</v>
      </c>
      <c r="E15" s="8">
        <v>197.8</v>
      </c>
      <c r="F15" s="8">
        <v>130.2</v>
      </c>
      <c r="G15" s="8">
        <v>121.89</v>
      </c>
      <c r="H15" s="8">
        <v>79.69</v>
      </c>
      <c r="I15" s="8">
        <v>61.92</v>
      </c>
      <c r="J15" s="8">
        <v>58.91</v>
      </c>
      <c r="K15" s="8">
        <v>22.15</v>
      </c>
      <c r="L15" s="8">
        <v>13.69</v>
      </c>
      <c r="M15" s="8" t="s">
        <v>15</v>
      </c>
      <c r="N15" s="9"/>
      <c r="O15" s="9"/>
      <c r="P15" s="9"/>
      <c r="Q15" s="9"/>
      <c r="R15" s="9"/>
      <c r="S15" s="9"/>
      <c r="T15" s="9"/>
      <c r="U15" s="14"/>
    </row>
    <row r="16" s="1" customFormat="1" ht="23.1" customHeight="1" spans="1:21">
      <c r="A16" s="5"/>
      <c r="B16" s="8">
        <v>252.52</v>
      </c>
      <c r="C16" s="8">
        <v>251.39</v>
      </c>
      <c r="D16" s="8">
        <v>236.99</v>
      </c>
      <c r="E16" s="8">
        <v>230.53</v>
      </c>
      <c r="F16" s="8">
        <v>162.93</v>
      </c>
      <c r="G16" s="8">
        <v>154.62</v>
      </c>
      <c r="H16" s="8">
        <v>112.42</v>
      </c>
      <c r="I16" s="8">
        <v>94.65</v>
      </c>
      <c r="J16" s="8">
        <v>91.64</v>
      </c>
      <c r="K16" s="8">
        <v>54.88</v>
      </c>
      <c r="L16" s="8">
        <v>46.42</v>
      </c>
      <c r="M16" s="8">
        <v>32.73</v>
      </c>
      <c r="N16" s="8" t="s">
        <v>16</v>
      </c>
      <c r="O16" s="9"/>
      <c r="P16" s="9"/>
      <c r="Q16" s="9"/>
      <c r="R16" s="9"/>
      <c r="S16" s="9"/>
      <c r="T16" s="9"/>
      <c r="U16" s="14"/>
    </row>
    <row r="17" s="1" customFormat="1" ht="23.1" customHeight="1" spans="1:21">
      <c r="A17" s="5"/>
      <c r="B17" s="8">
        <v>267.52</v>
      </c>
      <c r="C17" s="8">
        <v>266.39</v>
      </c>
      <c r="D17" s="8">
        <v>251.99</v>
      </c>
      <c r="E17" s="8">
        <v>245.53</v>
      </c>
      <c r="F17" s="8">
        <v>177.93</v>
      </c>
      <c r="G17" s="8">
        <v>169.62</v>
      </c>
      <c r="H17" s="8">
        <v>127.42</v>
      </c>
      <c r="I17" s="8">
        <v>109.65</v>
      </c>
      <c r="J17" s="8">
        <v>106.64</v>
      </c>
      <c r="K17" s="8">
        <v>69.88</v>
      </c>
      <c r="L17" s="8">
        <v>61.42</v>
      </c>
      <c r="M17" s="8">
        <v>47.73</v>
      </c>
      <c r="N17" s="8">
        <v>15</v>
      </c>
      <c r="O17" s="8" t="s">
        <v>17</v>
      </c>
      <c r="P17" s="9"/>
      <c r="Q17" s="9"/>
      <c r="R17" s="9"/>
      <c r="S17" s="9"/>
      <c r="T17" s="9"/>
      <c r="U17" s="14"/>
    </row>
    <row r="18" s="1" customFormat="1" ht="23.1" customHeight="1" spans="1:21">
      <c r="A18" s="5"/>
      <c r="B18" s="8">
        <v>282.93</v>
      </c>
      <c r="C18" s="8">
        <v>281.8</v>
      </c>
      <c r="D18" s="8">
        <v>267.4</v>
      </c>
      <c r="E18" s="8">
        <v>260.94</v>
      </c>
      <c r="F18" s="8">
        <v>193.34</v>
      </c>
      <c r="G18" s="8">
        <v>185.03</v>
      </c>
      <c r="H18" s="8">
        <v>142.83</v>
      </c>
      <c r="I18" s="8">
        <v>125.06</v>
      </c>
      <c r="J18" s="8">
        <v>122.05</v>
      </c>
      <c r="K18" s="8">
        <v>85.29</v>
      </c>
      <c r="L18" s="8">
        <v>76.83</v>
      </c>
      <c r="M18" s="8">
        <v>63.14</v>
      </c>
      <c r="N18" s="8">
        <v>30.41</v>
      </c>
      <c r="O18" s="8">
        <v>15.41</v>
      </c>
      <c r="P18" s="8" t="s">
        <v>18</v>
      </c>
      <c r="Q18" s="9"/>
      <c r="R18" s="9"/>
      <c r="S18" s="9"/>
      <c r="T18" s="9"/>
      <c r="U18" s="9"/>
    </row>
    <row r="19" s="1" customFormat="1" ht="23.1" customHeight="1" spans="1:21">
      <c r="A19" s="5"/>
      <c r="B19" s="8">
        <v>297.16</v>
      </c>
      <c r="C19" s="8">
        <v>296.03</v>
      </c>
      <c r="D19" s="8">
        <v>281.63</v>
      </c>
      <c r="E19" s="8">
        <v>275.17</v>
      </c>
      <c r="F19" s="8">
        <v>207.57</v>
      </c>
      <c r="G19" s="8">
        <v>199.26</v>
      </c>
      <c r="H19" s="8">
        <v>157.06</v>
      </c>
      <c r="I19" s="8">
        <v>139.29</v>
      </c>
      <c r="J19" s="8">
        <v>136.28</v>
      </c>
      <c r="K19" s="8">
        <v>99.52</v>
      </c>
      <c r="L19" s="8">
        <v>91.06</v>
      </c>
      <c r="M19" s="8">
        <v>77.37</v>
      </c>
      <c r="N19" s="8">
        <v>44.64</v>
      </c>
      <c r="O19" s="8">
        <v>29.64</v>
      </c>
      <c r="P19" s="8">
        <v>14.23</v>
      </c>
      <c r="Q19" s="8" t="s">
        <v>19</v>
      </c>
      <c r="R19" s="9"/>
      <c r="S19" s="9"/>
      <c r="T19" s="9"/>
      <c r="U19" s="9"/>
    </row>
    <row r="20" s="1" customFormat="1" ht="23.1" customHeight="1" spans="1:21">
      <c r="A20" s="5"/>
      <c r="B20" s="8">
        <v>308.03</v>
      </c>
      <c r="C20" s="8">
        <v>306.9</v>
      </c>
      <c r="D20" s="8">
        <v>292.5</v>
      </c>
      <c r="E20" s="8">
        <v>286.04</v>
      </c>
      <c r="F20" s="8">
        <v>218.44</v>
      </c>
      <c r="G20" s="8">
        <v>210.13</v>
      </c>
      <c r="H20" s="8">
        <v>167.93</v>
      </c>
      <c r="I20" s="8">
        <v>150.16</v>
      </c>
      <c r="J20" s="8">
        <v>147.15</v>
      </c>
      <c r="K20" s="8">
        <v>110.39</v>
      </c>
      <c r="L20" s="8">
        <v>101.93</v>
      </c>
      <c r="M20" s="8">
        <v>88.24</v>
      </c>
      <c r="N20" s="8">
        <v>55.51</v>
      </c>
      <c r="O20" s="8">
        <v>40.51</v>
      </c>
      <c r="P20" s="8">
        <v>25.1</v>
      </c>
      <c r="Q20" s="8">
        <v>10.87</v>
      </c>
      <c r="R20" s="8" t="s">
        <v>20</v>
      </c>
      <c r="S20" s="9"/>
      <c r="T20" s="9"/>
      <c r="U20" s="9"/>
    </row>
    <row r="21" s="1" customFormat="1" ht="23.1" customHeight="1" spans="1:21">
      <c r="A21" s="5"/>
      <c r="B21" s="8">
        <v>327.57</v>
      </c>
      <c r="C21" s="8">
        <v>326.44</v>
      </c>
      <c r="D21" s="8">
        <v>312.04</v>
      </c>
      <c r="E21" s="8">
        <v>305.58</v>
      </c>
      <c r="F21" s="8">
        <v>237.98</v>
      </c>
      <c r="G21" s="8">
        <v>229.67</v>
      </c>
      <c r="H21" s="8">
        <v>187.47</v>
      </c>
      <c r="I21" s="8">
        <v>169.7</v>
      </c>
      <c r="J21" s="8">
        <v>166.69</v>
      </c>
      <c r="K21" s="8">
        <v>129.93</v>
      </c>
      <c r="L21" s="8">
        <v>121.47</v>
      </c>
      <c r="M21" s="8">
        <v>107.78</v>
      </c>
      <c r="N21" s="8">
        <v>75.05</v>
      </c>
      <c r="O21" s="8">
        <v>60.05</v>
      </c>
      <c r="P21" s="8">
        <v>44.64</v>
      </c>
      <c r="Q21" s="8">
        <v>30.41</v>
      </c>
      <c r="R21" s="8">
        <v>19.54</v>
      </c>
      <c r="S21" s="8" t="s">
        <v>21</v>
      </c>
      <c r="T21" s="9"/>
      <c r="U21" s="9"/>
    </row>
    <row r="22" s="1" customFormat="1" ht="23.1" customHeight="1" spans="1:21">
      <c r="A22" s="5"/>
      <c r="B22" s="8">
        <v>357.01</v>
      </c>
      <c r="C22" s="8">
        <v>355.88</v>
      </c>
      <c r="D22" s="8">
        <v>341.48</v>
      </c>
      <c r="E22" s="8">
        <v>335.02</v>
      </c>
      <c r="F22" s="8">
        <v>267.42</v>
      </c>
      <c r="G22" s="8">
        <v>259.11</v>
      </c>
      <c r="H22" s="8">
        <v>216.91</v>
      </c>
      <c r="I22" s="8">
        <v>199.14</v>
      </c>
      <c r="J22" s="8">
        <v>196.13</v>
      </c>
      <c r="K22" s="8">
        <v>159.37</v>
      </c>
      <c r="L22" s="8">
        <v>150.91</v>
      </c>
      <c r="M22" s="8">
        <v>137.22</v>
      </c>
      <c r="N22" s="8">
        <v>104.49</v>
      </c>
      <c r="O22" s="8">
        <v>89.49</v>
      </c>
      <c r="P22" s="8">
        <v>74.08</v>
      </c>
      <c r="Q22" s="8">
        <v>59.85</v>
      </c>
      <c r="R22" s="8">
        <v>48.98</v>
      </c>
      <c r="S22" s="8">
        <v>29.44</v>
      </c>
      <c r="T22" s="8" t="s">
        <v>22</v>
      </c>
      <c r="U22" s="9"/>
    </row>
    <row r="23" s="1" customFormat="1" ht="23.1" customHeight="1" spans="1:21">
      <c r="A23" s="5"/>
      <c r="B23" s="8">
        <v>383.97</v>
      </c>
      <c r="C23" s="8">
        <v>382.84</v>
      </c>
      <c r="D23" s="8">
        <v>368.44</v>
      </c>
      <c r="E23" s="8">
        <v>361.98</v>
      </c>
      <c r="F23" s="8">
        <v>294.38</v>
      </c>
      <c r="G23" s="8">
        <v>286.07</v>
      </c>
      <c r="H23" s="8">
        <v>243.87</v>
      </c>
      <c r="I23" s="8">
        <v>226.1</v>
      </c>
      <c r="J23" s="8">
        <v>223.09</v>
      </c>
      <c r="K23" s="8">
        <v>186.33</v>
      </c>
      <c r="L23" s="8">
        <v>177.87</v>
      </c>
      <c r="M23" s="8">
        <v>164.18</v>
      </c>
      <c r="N23" s="8">
        <v>131.45</v>
      </c>
      <c r="O23" s="8">
        <v>116.45</v>
      </c>
      <c r="P23" s="8">
        <v>101.04</v>
      </c>
      <c r="Q23" s="8">
        <v>86.81</v>
      </c>
      <c r="R23" s="8">
        <v>75.94</v>
      </c>
      <c r="S23" s="8">
        <v>56.4</v>
      </c>
      <c r="T23" s="8">
        <v>26.96</v>
      </c>
      <c r="U23" s="6" t="s">
        <v>23</v>
      </c>
    </row>
    <row r="24" spans="2:22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1"/>
      <c r="V24" s="11"/>
    </row>
    <row r="25" spans="2:22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</row>
    <row r="26" spans="2:22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</row>
    <row r="27" spans="2:22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</row>
    <row r="28" spans="2:22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</row>
  </sheetData>
  <mergeCells count="13">
    <mergeCell ref="A1:B1"/>
    <mergeCell ref="C1:D1"/>
    <mergeCell ref="E1:F1"/>
    <mergeCell ref="G1:H1"/>
    <mergeCell ref="I1:J1"/>
    <mergeCell ref="K1:L1"/>
    <mergeCell ref="M1:N1"/>
    <mergeCell ref="O1:P1"/>
    <mergeCell ref="Q1:R1"/>
    <mergeCell ref="S1:T1"/>
    <mergeCell ref="A2:U2"/>
    <mergeCell ref="R3:S3"/>
    <mergeCell ref="A4:A23"/>
  </mergeCells>
  <pageMargins left="0.786805555555556" right="0.393055555555556" top="0.786805555555556" bottom="0.393055555555556" header="0.511805555555556" footer="0.511805555555556"/>
  <pageSetup paperSize="9" scale="88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28"/>
  <sheetViews>
    <sheetView tabSelected="1" zoomScale="90" zoomScaleNormal="90" workbookViewId="0">
      <selection activeCell="E4" sqref="E4"/>
    </sheetView>
  </sheetViews>
  <sheetFormatPr defaultColWidth="9" defaultRowHeight="14.25"/>
  <cols>
    <col min="1" max="1" width="5.25" customWidth="1"/>
    <col min="2" max="2" width="6.625" customWidth="1"/>
    <col min="3" max="3" width="7.25" customWidth="1"/>
    <col min="4" max="5" width="6.625" customWidth="1"/>
    <col min="6" max="6" width="7.625" customWidth="1"/>
    <col min="7" max="7" width="6.88333333333333" customWidth="1"/>
    <col min="8" max="9" width="6.625" customWidth="1"/>
    <col min="10" max="10" width="7.5" customWidth="1"/>
    <col min="11" max="11" width="6.625" customWidth="1"/>
    <col min="12" max="12" width="7.5" customWidth="1"/>
    <col min="13" max="14" width="6.625" customWidth="1"/>
    <col min="15" max="15" width="7.5" customWidth="1"/>
    <col min="16" max="17" width="6.625" customWidth="1"/>
    <col min="18" max="18" width="7.5" customWidth="1"/>
    <col min="19" max="21" width="6.625" customWidth="1"/>
  </cols>
  <sheetData>
    <row r="1" ht="20.1" customHeight="1" spans="1:21">
      <c r="A1" s="2" t="s">
        <v>47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ht="27" customHeight="1" spans="1:21">
      <c r="A2" s="3" t="s">
        <v>37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ht="33" customHeight="1" spans="1:19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13" t="s">
        <v>26</v>
      </c>
      <c r="S3" s="13"/>
    </row>
    <row r="4" s="1" customFormat="1" ht="23.1" customHeight="1" spans="1:21">
      <c r="A4" s="5" t="s">
        <v>48</v>
      </c>
      <c r="B4" s="6" t="s">
        <v>28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14"/>
    </row>
    <row r="5" s="1" customFormat="1" ht="23.1" customHeight="1" spans="1:21">
      <c r="A5" s="5"/>
      <c r="B5" s="8">
        <v>1.37</v>
      </c>
      <c r="C5" s="8" t="s">
        <v>5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14"/>
    </row>
    <row r="6" s="1" customFormat="1" ht="23.1" customHeight="1" spans="1:21">
      <c r="A6" s="5"/>
      <c r="B6" s="8">
        <v>18.74</v>
      </c>
      <c r="C6" s="8">
        <v>17.37</v>
      </c>
      <c r="D6" s="8" t="s">
        <v>6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14"/>
    </row>
    <row r="7" s="1" customFormat="1" ht="23.1" customHeight="1" spans="1:21">
      <c r="A7" s="5"/>
      <c r="B7" s="8">
        <v>26.54</v>
      </c>
      <c r="C7" s="8">
        <v>25.17</v>
      </c>
      <c r="D7" s="8">
        <v>7.8</v>
      </c>
      <c r="E7" s="8" t="s">
        <v>7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14"/>
    </row>
    <row r="8" s="1" customFormat="1" ht="23.1" customHeight="1" spans="1:21">
      <c r="A8" s="5"/>
      <c r="B8" s="8">
        <v>108.77</v>
      </c>
      <c r="C8" s="8">
        <v>107.4</v>
      </c>
      <c r="D8" s="8">
        <v>90.03</v>
      </c>
      <c r="E8" s="8">
        <v>82.23</v>
      </c>
      <c r="F8" s="8" t="s">
        <v>8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14"/>
    </row>
    <row r="9" s="1" customFormat="1" ht="23.1" customHeight="1" spans="1:21">
      <c r="A9" s="5"/>
      <c r="B9" s="8">
        <v>118.8</v>
      </c>
      <c r="C9" s="8">
        <v>117.43</v>
      </c>
      <c r="D9" s="8">
        <v>100.06</v>
      </c>
      <c r="E9" s="8">
        <v>92.26</v>
      </c>
      <c r="F9" s="8">
        <v>10.03</v>
      </c>
      <c r="G9" s="8" t="s">
        <v>9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14"/>
    </row>
    <row r="10" s="1" customFormat="1" ht="23.1" customHeight="1" spans="1:21">
      <c r="A10" s="5"/>
      <c r="B10" s="8">
        <v>169.97</v>
      </c>
      <c r="C10" s="8">
        <v>168.6</v>
      </c>
      <c r="D10" s="8">
        <v>151.23</v>
      </c>
      <c r="E10" s="8">
        <v>143.43</v>
      </c>
      <c r="F10" s="8">
        <v>61.2</v>
      </c>
      <c r="G10" s="8">
        <v>51.17</v>
      </c>
      <c r="H10" s="8" t="s">
        <v>10</v>
      </c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14"/>
    </row>
    <row r="11" s="1" customFormat="1" ht="23.1" customHeight="1" spans="1:21">
      <c r="A11" s="5"/>
      <c r="B11" s="8">
        <v>191.4</v>
      </c>
      <c r="C11" s="8">
        <v>190.03</v>
      </c>
      <c r="D11" s="8">
        <v>172.66</v>
      </c>
      <c r="E11" s="8">
        <v>164.86</v>
      </c>
      <c r="F11" s="8">
        <v>82.63</v>
      </c>
      <c r="G11" s="8">
        <v>72.6</v>
      </c>
      <c r="H11" s="8">
        <v>21.43</v>
      </c>
      <c r="I11" s="8" t="s">
        <v>11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14"/>
    </row>
    <row r="12" s="1" customFormat="1" ht="23.1" customHeight="1" spans="1:21">
      <c r="A12" s="5"/>
      <c r="B12" s="8">
        <v>195.03</v>
      </c>
      <c r="C12" s="8">
        <v>193.66</v>
      </c>
      <c r="D12" s="8">
        <v>176.29</v>
      </c>
      <c r="E12" s="8">
        <v>168.49</v>
      </c>
      <c r="F12" s="8">
        <v>86.26</v>
      </c>
      <c r="G12" s="8">
        <v>76.23</v>
      </c>
      <c r="H12" s="8">
        <v>25.06</v>
      </c>
      <c r="I12" s="8">
        <v>3.63</v>
      </c>
      <c r="J12" s="12" t="s">
        <v>29</v>
      </c>
      <c r="K12" s="9"/>
      <c r="L12" s="9"/>
      <c r="M12" s="9"/>
      <c r="N12" s="9"/>
      <c r="O12" s="9"/>
      <c r="P12" s="9"/>
      <c r="Q12" s="9"/>
      <c r="R12" s="9"/>
      <c r="S12" s="9"/>
      <c r="T12" s="9"/>
      <c r="U12" s="14"/>
    </row>
    <row r="13" s="1" customFormat="1" ht="23.1" customHeight="1" spans="1:21">
      <c r="A13" s="5"/>
      <c r="B13" s="8">
        <v>239.38</v>
      </c>
      <c r="C13" s="8">
        <v>238.01</v>
      </c>
      <c r="D13" s="8">
        <v>220.64</v>
      </c>
      <c r="E13" s="8">
        <v>212.84</v>
      </c>
      <c r="F13" s="8">
        <v>130.61</v>
      </c>
      <c r="G13" s="8">
        <v>120.58</v>
      </c>
      <c r="H13" s="8">
        <v>69.41</v>
      </c>
      <c r="I13" s="8">
        <v>47.98</v>
      </c>
      <c r="J13" s="8">
        <v>44.35</v>
      </c>
      <c r="K13" s="8" t="s">
        <v>13</v>
      </c>
      <c r="L13" s="9"/>
      <c r="M13" s="9"/>
      <c r="N13" s="9"/>
      <c r="O13" s="9"/>
      <c r="P13" s="9"/>
      <c r="Q13" s="9"/>
      <c r="R13" s="9"/>
      <c r="S13" s="9"/>
      <c r="T13" s="9"/>
      <c r="U13" s="14"/>
    </row>
    <row r="14" s="1" customFormat="1" ht="23.1" customHeight="1" spans="1:21">
      <c r="A14" s="5"/>
      <c r="B14" s="8">
        <v>249.59</v>
      </c>
      <c r="C14" s="8">
        <v>248.22</v>
      </c>
      <c r="D14" s="8">
        <v>230.85</v>
      </c>
      <c r="E14" s="8">
        <v>223.05</v>
      </c>
      <c r="F14" s="8">
        <v>140.82</v>
      </c>
      <c r="G14" s="8">
        <v>130.79</v>
      </c>
      <c r="H14" s="8">
        <v>79.62</v>
      </c>
      <c r="I14" s="8">
        <v>58.19</v>
      </c>
      <c r="J14" s="8">
        <v>54.56</v>
      </c>
      <c r="K14" s="8">
        <v>10.21</v>
      </c>
      <c r="L14" s="8" t="s">
        <v>14</v>
      </c>
      <c r="M14" s="9"/>
      <c r="N14" s="9"/>
      <c r="O14" s="9"/>
      <c r="P14" s="9"/>
      <c r="Q14" s="9"/>
      <c r="R14" s="9"/>
      <c r="S14" s="9"/>
      <c r="T14" s="9"/>
      <c r="U14" s="14"/>
    </row>
    <row r="15" s="1" customFormat="1" ht="23.1" customHeight="1" spans="1:21">
      <c r="A15" s="5"/>
      <c r="B15" s="8">
        <v>266.11</v>
      </c>
      <c r="C15" s="8">
        <v>264.74</v>
      </c>
      <c r="D15" s="8">
        <v>247.37</v>
      </c>
      <c r="E15" s="8">
        <v>239.57</v>
      </c>
      <c r="F15" s="8">
        <v>157.34</v>
      </c>
      <c r="G15" s="8">
        <v>147.31</v>
      </c>
      <c r="H15" s="8">
        <v>96.14</v>
      </c>
      <c r="I15" s="8">
        <v>74.71</v>
      </c>
      <c r="J15" s="8">
        <v>71.08</v>
      </c>
      <c r="K15" s="8">
        <v>26.73</v>
      </c>
      <c r="L15" s="8">
        <v>16.52</v>
      </c>
      <c r="M15" s="8" t="s">
        <v>15</v>
      </c>
      <c r="N15" s="9"/>
      <c r="O15" s="9"/>
      <c r="P15" s="9"/>
      <c r="Q15" s="9"/>
      <c r="R15" s="9"/>
      <c r="S15" s="9"/>
      <c r="T15" s="9"/>
      <c r="U15" s="14"/>
    </row>
    <row r="16" s="1" customFormat="1" ht="23.1" customHeight="1" spans="1:21">
      <c r="A16" s="5"/>
      <c r="B16" s="8">
        <v>305.6</v>
      </c>
      <c r="C16" s="8">
        <v>304.23</v>
      </c>
      <c r="D16" s="8">
        <v>286.86</v>
      </c>
      <c r="E16" s="8">
        <v>279.06</v>
      </c>
      <c r="F16" s="8">
        <v>196.83</v>
      </c>
      <c r="G16" s="8">
        <v>186.8</v>
      </c>
      <c r="H16" s="8">
        <v>135.63</v>
      </c>
      <c r="I16" s="8">
        <v>114.2</v>
      </c>
      <c r="J16" s="8">
        <v>110.57</v>
      </c>
      <c r="K16" s="8">
        <v>66.22</v>
      </c>
      <c r="L16" s="8">
        <v>56.01</v>
      </c>
      <c r="M16" s="8">
        <v>39.49</v>
      </c>
      <c r="N16" s="8" t="s">
        <v>16</v>
      </c>
      <c r="O16" s="9"/>
      <c r="P16" s="9"/>
      <c r="Q16" s="9"/>
      <c r="R16" s="9"/>
      <c r="S16" s="9"/>
      <c r="T16" s="9"/>
      <c r="U16" s="14"/>
    </row>
    <row r="17" s="1" customFormat="1" ht="23.1" customHeight="1" spans="1:21">
      <c r="A17" s="5"/>
      <c r="B17" s="8">
        <v>323.69</v>
      </c>
      <c r="C17" s="8">
        <v>322.32</v>
      </c>
      <c r="D17" s="8">
        <v>304.95</v>
      </c>
      <c r="E17" s="8">
        <v>297.15</v>
      </c>
      <c r="F17" s="8">
        <v>214.92</v>
      </c>
      <c r="G17" s="8">
        <v>204.89</v>
      </c>
      <c r="H17" s="8">
        <v>153.72</v>
      </c>
      <c r="I17" s="8">
        <v>132.29</v>
      </c>
      <c r="J17" s="8">
        <v>128.66</v>
      </c>
      <c r="K17" s="8">
        <v>84.31</v>
      </c>
      <c r="L17" s="8">
        <v>74.1</v>
      </c>
      <c r="M17" s="8">
        <v>57.58</v>
      </c>
      <c r="N17" s="8">
        <v>18.09</v>
      </c>
      <c r="O17" s="8" t="s">
        <v>17</v>
      </c>
      <c r="P17" s="9"/>
      <c r="Q17" s="9"/>
      <c r="R17" s="9"/>
      <c r="S17" s="9"/>
      <c r="T17" s="9"/>
      <c r="U17" s="14"/>
    </row>
    <row r="18" s="1" customFormat="1" ht="23.1" customHeight="1" spans="1:21">
      <c r="A18" s="5"/>
      <c r="B18" s="8">
        <v>342.28</v>
      </c>
      <c r="C18" s="8">
        <v>340.91</v>
      </c>
      <c r="D18" s="8">
        <v>323.54</v>
      </c>
      <c r="E18" s="8">
        <v>315.74</v>
      </c>
      <c r="F18" s="8">
        <v>233.51</v>
      </c>
      <c r="G18" s="8">
        <v>223.48</v>
      </c>
      <c r="H18" s="8">
        <v>172.31</v>
      </c>
      <c r="I18" s="8">
        <v>150.88</v>
      </c>
      <c r="J18" s="8">
        <v>147.25</v>
      </c>
      <c r="K18" s="8">
        <v>102.9</v>
      </c>
      <c r="L18" s="8">
        <v>92.69</v>
      </c>
      <c r="M18" s="8">
        <v>76.17</v>
      </c>
      <c r="N18" s="8">
        <v>36.68</v>
      </c>
      <c r="O18" s="8">
        <v>18.59</v>
      </c>
      <c r="P18" s="8" t="s">
        <v>18</v>
      </c>
      <c r="Q18" s="9"/>
      <c r="R18" s="9"/>
      <c r="S18" s="9"/>
      <c r="T18" s="9"/>
      <c r="U18" s="14"/>
    </row>
    <row r="19" s="1" customFormat="1" ht="23.1" customHeight="1" spans="1:21">
      <c r="A19" s="5"/>
      <c r="B19" s="8">
        <v>359.45</v>
      </c>
      <c r="C19" s="8">
        <v>358.08</v>
      </c>
      <c r="D19" s="8">
        <v>340.71</v>
      </c>
      <c r="E19" s="8">
        <v>332.91</v>
      </c>
      <c r="F19" s="8">
        <v>250.68</v>
      </c>
      <c r="G19" s="8">
        <v>240.65</v>
      </c>
      <c r="H19" s="8">
        <v>189.48</v>
      </c>
      <c r="I19" s="8">
        <v>168.05</v>
      </c>
      <c r="J19" s="8">
        <v>164.42</v>
      </c>
      <c r="K19" s="8">
        <v>120.07</v>
      </c>
      <c r="L19" s="8">
        <v>109.86</v>
      </c>
      <c r="M19" s="8">
        <v>93.34</v>
      </c>
      <c r="N19" s="8">
        <v>53.85</v>
      </c>
      <c r="O19" s="8">
        <v>35.76</v>
      </c>
      <c r="P19" s="8">
        <v>17.17</v>
      </c>
      <c r="Q19" s="8" t="s">
        <v>19</v>
      </c>
      <c r="R19" s="9"/>
      <c r="S19" s="9"/>
      <c r="T19" s="9"/>
      <c r="U19" s="14"/>
    </row>
    <row r="20" s="1" customFormat="1" ht="23.1" customHeight="1" spans="1:21">
      <c r="A20" s="5"/>
      <c r="B20" s="8">
        <v>372.57</v>
      </c>
      <c r="C20" s="8">
        <v>371.2</v>
      </c>
      <c r="D20" s="8">
        <v>353.83</v>
      </c>
      <c r="E20" s="8">
        <v>346.03</v>
      </c>
      <c r="F20" s="8">
        <v>263.8</v>
      </c>
      <c r="G20" s="8">
        <v>253.77</v>
      </c>
      <c r="H20" s="8">
        <v>202.6</v>
      </c>
      <c r="I20" s="8">
        <v>181.17</v>
      </c>
      <c r="J20" s="8">
        <v>177.54</v>
      </c>
      <c r="K20" s="8">
        <v>133.19</v>
      </c>
      <c r="L20" s="8">
        <v>122.98</v>
      </c>
      <c r="M20" s="8">
        <v>106.46</v>
      </c>
      <c r="N20" s="8">
        <v>66.97</v>
      </c>
      <c r="O20" s="8">
        <v>48.88</v>
      </c>
      <c r="P20" s="8">
        <v>30.29</v>
      </c>
      <c r="Q20" s="8">
        <v>13.12</v>
      </c>
      <c r="R20" s="8" t="s">
        <v>20</v>
      </c>
      <c r="S20" s="9"/>
      <c r="T20" s="9"/>
      <c r="U20" s="14"/>
    </row>
    <row r="21" s="1" customFormat="1" ht="23.1" customHeight="1" spans="1:21">
      <c r="A21" s="5"/>
      <c r="B21" s="8">
        <v>396.14</v>
      </c>
      <c r="C21" s="8">
        <v>394.77</v>
      </c>
      <c r="D21" s="8">
        <v>377.4</v>
      </c>
      <c r="E21" s="8">
        <v>369.6</v>
      </c>
      <c r="F21" s="8">
        <v>287.37</v>
      </c>
      <c r="G21" s="8">
        <v>277.34</v>
      </c>
      <c r="H21" s="8">
        <v>226.17</v>
      </c>
      <c r="I21" s="8">
        <v>204.74</v>
      </c>
      <c r="J21" s="8">
        <v>201.11</v>
      </c>
      <c r="K21" s="8">
        <v>156.76</v>
      </c>
      <c r="L21" s="8">
        <v>146.55</v>
      </c>
      <c r="M21" s="8">
        <v>130.03</v>
      </c>
      <c r="N21" s="8">
        <v>90.54</v>
      </c>
      <c r="O21" s="8">
        <v>72.45</v>
      </c>
      <c r="P21" s="8">
        <v>53.86</v>
      </c>
      <c r="Q21" s="8">
        <v>36.69</v>
      </c>
      <c r="R21" s="8">
        <v>23.57</v>
      </c>
      <c r="S21" s="8" t="s">
        <v>21</v>
      </c>
      <c r="T21" s="9"/>
      <c r="U21" s="9"/>
    </row>
    <row r="22" s="1" customFormat="1" ht="23.1" customHeight="1" spans="1:21">
      <c r="A22" s="5"/>
      <c r="B22" s="8">
        <v>431.65</v>
      </c>
      <c r="C22" s="8">
        <v>430.28</v>
      </c>
      <c r="D22" s="8">
        <v>412.91</v>
      </c>
      <c r="E22" s="8">
        <v>405.11</v>
      </c>
      <c r="F22" s="8">
        <v>322.88</v>
      </c>
      <c r="G22" s="8">
        <v>312.85</v>
      </c>
      <c r="H22" s="8">
        <v>261.68</v>
      </c>
      <c r="I22" s="8">
        <v>240.25</v>
      </c>
      <c r="J22" s="8">
        <v>236.62</v>
      </c>
      <c r="K22" s="8">
        <v>192.27</v>
      </c>
      <c r="L22" s="8">
        <v>182.06</v>
      </c>
      <c r="M22" s="8">
        <v>165.54</v>
      </c>
      <c r="N22" s="8">
        <v>126.05</v>
      </c>
      <c r="O22" s="8">
        <v>107.96</v>
      </c>
      <c r="P22" s="8">
        <v>89.37</v>
      </c>
      <c r="Q22" s="8">
        <v>72.2</v>
      </c>
      <c r="R22" s="8">
        <v>59.08</v>
      </c>
      <c r="S22" s="8">
        <v>35.51</v>
      </c>
      <c r="T22" s="8" t="s">
        <v>22</v>
      </c>
      <c r="U22" s="9"/>
    </row>
    <row r="23" s="1" customFormat="1" ht="23.1" customHeight="1" spans="1:21">
      <c r="A23" s="5"/>
      <c r="B23" s="8">
        <v>464.17</v>
      </c>
      <c r="C23" s="8">
        <v>462.8</v>
      </c>
      <c r="D23" s="8">
        <v>445.43</v>
      </c>
      <c r="E23" s="8">
        <v>437.63</v>
      </c>
      <c r="F23" s="8">
        <v>355.4</v>
      </c>
      <c r="G23" s="8">
        <v>345.37</v>
      </c>
      <c r="H23" s="8">
        <v>294.2</v>
      </c>
      <c r="I23" s="8">
        <v>272.77</v>
      </c>
      <c r="J23" s="8">
        <v>269.14</v>
      </c>
      <c r="K23" s="8">
        <v>224.79</v>
      </c>
      <c r="L23" s="8">
        <v>214.58</v>
      </c>
      <c r="M23" s="8">
        <v>198.06</v>
      </c>
      <c r="N23" s="8">
        <v>158.57</v>
      </c>
      <c r="O23" s="8">
        <v>140.48</v>
      </c>
      <c r="P23" s="8">
        <v>121.89</v>
      </c>
      <c r="Q23" s="8">
        <v>104.72</v>
      </c>
      <c r="R23" s="8">
        <v>91.6</v>
      </c>
      <c r="S23" s="8">
        <v>68.03</v>
      </c>
      <c r="T23" s="8">
        <v>32.52</v>
      </c>
      <c r="U23" s="6" t="s">
        <v>23</v>
      </c>
    </row>
    <row r="24" spans="2:22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1"/>
      <c r="V24" s="11"/>
    </row>
    <row r="25" spans="2:22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</row>
    <row r="26" spans="2:22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</row>
    <row r="27" spans="2:22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</row>
    <row r="28" spans="2:22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</row>
  </sheetData>
  <mergeCells count="13">
    <mergeCell ref="A1:B1"/>
    <mergeCell ref="C1:D1"/>
    <mergeCell ref="E1:F1"/>
    <mergeCell ref="G1:H1"/>
    <mergeCell ref="I1:J1"/>
    <mergeCell ref="K1:L1"/>
    <mergeCell ref="M1:N1"/>
    <mergeCell ref="O1:P1"/>
    <mergeCell ref="Q1:R1"/>
    <mergeCell ref="S1:T1"/>
    <mergeCell ref="A2:U2"/>
    <mergeCell ref="R3:S3"/>
    <mergeCell ref="A4:A23"/>
  </mergeCells>
  <pageMargins left="0.786805555555556" right="0.393055555555556" top="0.786805555555556" bottom="0.393055555555556" header="0.511805555555556" footer="0.511805555555556"/>
  <pageSetup paperSize="9" scale="88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28"/>
  <sheetViews>
    <sheetView workbookViewId="0">
      <selection activeCell="A1" sqref="A1:B1"/>
    </sheetView>
  </sheetViews>
  <sheetFormatPr defaultColWidth="9" defaultRowHeight="14.25"/>
  <cols>
    <col min="1" max="1" width="5.25" customWidth="1"/>
    <col min="2" max="2" width="6.625" customWidth="1"/>
    <col min="3" max="3" width="7.25" customWidth="1"/>
    <col min="4" max="5" width="6.625" customWidth="1"/>
    <col min="6" max="6" width="7.625" customWidth="1"/>
    <col min="7" max="9" width="6.625" customWidth="1"/>
    <col min="10" max="10" width="7.5" customWidth="1"/>
    <col min="11" max="11" width="6.625" customWidth="1"/>
    <col min="12" max="12" width="7.5" customWidth="1"/>
    <col min="13" max="14" width="6.625" customWidth="1"/>
    <col min="15" max="15" width="7.5" customWidth="1"/>
    <col min="16" max="17" width="6.625" customWidth="1"/>
    <col min="18" max="18" width="7.5" customWidth="1"/>
    <col min="19" max="21" width="6.625" customWidth="1"/>
  </cols>
  <sheetData>
    <row r="1" ht="20.1" customHeight="1" spans="1:21">
      <c r="A1" s="15" t="s">
        <v>24</v>
      </c>
      <c r="B1" s="2"/>
      <c r="C1" s="15"/>
      <c r="D1" s="2"/>
      <c r="E1" s="15"/>
      <c r="F1" s="2"/>
      <c r="G1" s="15"/>
      <c r="H1" s="2"/>
      <c r="I1" s="15"/>
      <c r="J1" s="2"/>
      <c r="K1" s="15"/>
      <c r="L1" s="2"/>
      <c r="M1" s="15"/>
      <c r="N1" s="2"/>
      <c r="O1" s="15"/>
      <c r="P1" s="2"/>
      <c r="Q1" s="15"/>
      <c r="R1" s="2"/>
      <c r="S1" s="15"/>
      <c r="T1" s="2"/>
      <c r="U1" s="15"/>
    </row>
    <row r="2" ht="27" customHeight="1" spans="1:21">
      <c r="A2" s="3" t="s">
        <v>25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ht="33" customHeight="1" spans="1:19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13" t="s">
        <v>26</v>
      </c>
      <c r="S3" s="13"/>
    </row>
    <row r="4" s="1" customFormat="1" ht="23.1" customHeight="1" spans="1:21">
      <c r="A4" s="5" t="s">
        <v>27</v>
      </c>
      <c r="B4" s="6" t="s">
        <v>28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14"/>
    </row>
    <row r="5" s="1" customFormat="1" ht="23.1" customHeight="1" spans="1:21">
      <c r="A5" s="5"/>
      <c r="B5" s="8">
        <v>0.36</v>
      </c>
      <c r="C5" s="8" t="s">
        <v>5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7"/>
      <c r="U5" s="14"/>
    </row>
    <row r="6" s="1" customFormat="1" ht="23.1" customHeight="1" spans="1:21">
      <c r="A6" s="5"/>
      <c r="B6" s="8">
        <v>4.93</v>
      </c>
      <c r="C6" s="8">
        <v>4.57</v>
      </c>
      <c r="D6" s="8" t="s">
        <v>6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7"/>
      <c r="U6" s="14"/>
    </row>
    <row r="7" s="1" customFormat="1" ht="23.1" customHeight="1" spans="1:21">
      <c r="A7" s="5"/>
      <c r="B7" s="8">
        <v>6.98</v>
      </c>
      <c r="C7" s="8">
        <v>6.62</v>
      </c>
      <c r="D7" s="8">
        <v>2.05</v>
      </c>
      <c r="E7" s="8" t="s">
        <v>7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7"/>
      <c r="U7" s="14"/>
    </row>
    <row r="8" s="1" customFormat="1" ht="23.1" customHeight="1" spans="1:21">
      <c r="A8" s="5"/>
      <c r="B8" s="8">
        <v>22.02</v>
      </c>
      <c r="C8" s="8">
        <v>21.66</v>
      </c>
      <c r="D8" s="8">
        <v>17.09</v>
      </c>
      <c r="E8" s="8">
        <v>15.04</v>
      </c>
      <c r="F8" s="8" t="s">
        <v>8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7"/>
      <c r="U8" s="14"/>
    </row>
    <row r="9" s="1" customFormat="1" ht="23.1" customHeight="1" spans="1:21">
      <c r="A9" s="5"/>
      <c r="B9" s="8">
        <v>24.66</v>
      </c>
      <c r="C9" s="8">
        <v>24.3</v>
      </c>
      <c r="D9" s="8">
        <v>19.73</v>
      </c>
      <c r="E9" s="8">
        <v>17.68</v>
      </c>
      <c r="F9" s="8">
        <v>2.64</v>
      </c>
      <c r="G9" s="8" t="s">
        <v>9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7"/>
      <c r="U9" s="14"/>
    </row>
    <row r="10" s="1" customFormat="1" ht="23.1" customHeight="1" spans="1:21">
      <c r="A10" s="5"/>
      <c r="B10" s="8">
        <v>36.3</v>
      </c>
      <c r="C10" s="8">
        <v>35.94</v>
      </c>
      <c r="D10" s="8">
        <v>31.37</v>
      </c>
      <c r="E10" s="8">
        <v>29.32</v>
      </c>
      <c r="F10" s="8">
        <v>14.28</v>
      </c>
      <c r="G10" s="8">
        <v>11.64</v>
      </c>
      <c r="H10" s="8" t="s">
        <v>10</v>
      </c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7"/>
      <c r="U10" s="14"/>
    </row>
    <row r="11" s="1" customFormat="1" ht="23.1" customHeight="1" spans="1:21">
      <c r="A11" s="5"/>
      <c r="B11" s="8">
        <v>41.94</v>
      </c>
      <c r="C11" s="8">
        <v>41.58</v>
      </c>
      <c r="D11" s="8">
        <v>37.01</v>
      </c>
      <c r="E11" s="8">
        <v>34.96</v>
      </c>
      <c r="F11" s="8">
        <v>19.92</v>
      </c>
      <c r="G11" s="8">
        <v>17.28</v>
      </c>
      <c r="H11" s="8">
        <v>5.64</v>
      </c>
      <c r="I11" s="8" t="s">
        <v>11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7"/>
      <c r="U11" s="14"/>
    </row>
    <row r="12" s="1" customFormat="1" ht="23.1" customHeight="1" spans="1:21">
      <c r="A12" s="5"/>
      <c r="B12" s="8">
        <v>42.89</v>
      </c>
      <c r="C12" s="8">
        <v>42.53</v>
      </c>
      <c r="D12" s="8">
        <v>37.96</v>
      </c>
      <c r="E12" s="8">
        <v>35.91</v>
      </c>
      <c r="F12" s="8">
        <v>20.87</v>
      </c>
      <c r="G12" s="8">
        <v>18.23</v>
      </c>
      <c r="H12" s="8">
        <v>6.59</v>
      </c>
      <c r="I12" s="8">
        <v>0.95</v>
      </c>
      <c r="J12" s="8" t="s">
        <v>29</v>
      </c>
      <c r="K12" s="9"/>
      <c r="L12" s="9"/>
      <c r="M12" s="9"/>
      <c r="N12" s="9"/>
      <c r="O12" s="9"/>
      <c r="P12" s="9"/>
      <c r="Q12" s="9"/>
      <c r="R12" s="9"/>
      <c r="S12" s="9"/>
      <c r="T12" s="7"/>
      <c r="U12" s="14"/>
    </row>
    <row r="13" s="1" customFormat="1" ht="23.1" customHeight="1" spans="1:21">
      <c r="A13" s="5"/>
      <c r="B13" s="8">
        <v>54.56</v>
      </c>
      <c r="C13" s="8">
        <v>54.2</v>
      </c>
      <c r="D13" s="8">
        <v>49.63</v>
      </c>
      <c r="E13" s="8">
        <v>47.58</v>
      </c>
      <c r="F13" s="8">
        <v>32.54</v>
      </c>
      <c r="G13" s="8">
        <v>29.9</v>
      </c>
      <c r="H13" s="8">
        <v>18.26</v>
      </c>
      <c r="I13" s="8">
        <v>12.62</v>
      </c>
      <c r="J13" s="8">
        <v>11.67</v>
      </c>
      <c r="K13" s="8" t="s">
        <v>13</v>
      </c>
      <c r="L13" s="9"/>
      <c r="M13" s="9"/>
      <c r="N13" s="9"/>
      <c r="O13" s="9"/>
      <c r="P13" s="9"/>
      <c r="Q13" s="9"/>
      <c r="R13" s="9"/>
      <c r="S13" s="9"/>
      <c r="T13" s="7"/>
      <c r="U13" s="14"/>
    </row>
    <row r="14" s="1" customFormat="1" ht="23.1" customHeight="1" spans="1:21">
      <c r="A14" s="5"/>
      <c r="B14" s="8">
        <v>57.25</v>
      </c>
      <c r="C14" s="8">
        <v>56.89</v>
      </c>
      <c r="D14" s="8">
        <v>52.32</v>
      </c>
      <c r="E14" s="8">
        <v>50.27</v>
      </c>
      <c r="F14" s="8">
        <v>35.23</v>
      </c>
      <c r="G14" s="8">
        <v>32.59</v>
      </c>
      <c r="H14" s="8">
        <v>20.95</v>
      </c>
      <c r="I14" s="8">
        <v>15.31</v>
      </c>
      <c r="J14" s="8">
        <v>14.36</v>
      </c>
      <c r="K14" s="8">
        <v>2.69</v>
      </c>
      <c r="L14" s="8" t="s">
        <v>14</v>
      </c>
      <c r="M14" s="9"/>
      <c r="N14" s="9"/>
      <c r="O14" s="9"/>
      <c r="P14" s="9"/>
      <c r="Q14" s="9"/>
      <c r="R14" s="9"/>
      <c r="S14" s="9"/>
      <c r="T14" s="7"/>
      <c r="U14" s="14"/>
    </row>
    <row r="15" s="1" customFormat="1" ht="23.1" customHeight="1" spans="1:21">
      <c r="A15" s="5"/>
      <c r="B15" s="8">
        <v>61.6</v>
      </c>
      <c r="C15" s="8">
        <v>61.24</v>
      </c>
      <c r="D15" s="8">
        <v>56.67</v>
      </c>
      <c r="E15" s="8">
        <v>54.62</v>
      </c>
      <c r="F15" s="8">
        <v>39.58</v>
      </c>
      <c r="G15" s="8">
        <v>36.94</v>
      </c>
      <c r="H15" s="8">
        <v>25.3</v>
      </c>
      <c r="I15" s="8">
        <v>19.66</v>
      </c>
      <c r="J15" s="8">
        <v>18.71</v>
      </c>
      <c r="K15" s="8">
        <v>7.04</v>
      </c>
      <c r="L15" s="8">
        <v>4.35</v>
      </c>
      <c r="M15" s="8" t="s">
        <v>15</v>
      </c>
      <c r="N15" s="9"/>
      <c r="O15" s="9"/>
      <c r="P15" s="9"/>
      <c r="Q15" s="9"/>
      <c r="R15" s="9"/>
      <c r="S15" s="9"/>
      <c r="T15" s="7"/>
      <c r="U15" s="14"/>
    </row>
    <row r="16" s="1" customFormat="1" ht="23.1" customHeight="1" spans="1:21">
      <c r="A16" s="5"/>
      <c r="B16" s="17">
        <v>71.99</v>
      </c>
      <c r="C16" s="17">
        <v>71.63</v>
      </c>
      <c r="D16" s="17">
        <v>67.06</v>
      </c>
      <c r="E16" s="17">
        <v>65.01</v>
      </c>
      <c r="F16" s="17">
        <v>49.97</v>
      </c>
      <c r="G16" s="17">
        <v>47.33</v>
      </c>
      <c r="H16" s="17">
        <v>35.69</v>
      </c>
      <c r="I16" s="17">
        <v>30.05</v>
      </c>
      <c r="J16" s="17">
        <v>29.1</v>
      </c>
      <c r="K16" s="17">
        <v>17.43</v>
      </c>
      <c r="L16" s="17">
        <v>14.74</v>
      </c>
      <c r="M16" s="17">
        <v>10.39</v>
      </c>
      <c r="N16" s="17" t="s">
        <v>16</v>
      </c>
      <c r="O16" s="9"/>
      <c r="P16" s="9"/>
      <c r="Q16" s="9"/>
      <c r="R16" s="9"/>
      <c r="S16" s="9"/>
      <c r="T16" s="7"/>
      <c r="U16" s="14"/>
    </row>
    <row r="17" s="1" customFormat="1" ht="23.1" customHeight="1" spans="1:21">
      <c r="A17" s="5"/>
      <c r="B17" s="8">
        <v>76.75</v>
      </c>
      <c r="C17" s="8">
        <v>76.39</v>
      </c>
      <c r="D17" s="8">
        <v>71.82</v>
      </c>
      <c r="E17" s="8">
        <v>69.77</v>
      </c>
      <c r="F17" s="8">
        <v>54.73</v>
      </c>
      <c r="G17" s="8">
        <v>52.09</v>
      </c>
      <c r="H17" s="8">
        <v>40.45</v>
      </c>
      <c r="I17" s="8">
        <v>34.81</v>
      </c>
      <c r="J17" s="8">
        <v>33.86</v>
      </c>
      <c r="K17" s="8">
        <v>22.19</v>
      </c>
      <c r="L17" s="8">
        <v>19.5</v>
      </c>
      <c r="M17" s="8">
        <v>15.15</v>
      </c>
      <c r="N17" s="8">
        <v>4.76</v>
      </c>
      <c r="O17" s="8" t="s">
        <v>17</v>
      </c>
      <c r="P17" s="9"/>
      <c r="Q17" s="9"/>
      <c r="R17" s="9"/>
      <c r="S17" s="9"/>
      <c r="T17" s="7"/>
      <c r="U17" s="14"/>
    </row>
    <row r="18" s="1" customFormat="1" ht="23.1" customHeight="1" spans="1:21">
      <c r="A18" s="5"/>
      <c r="B18" s="8">
        <v>81.64</v>
      </c>
      <c r="C18" s="8">
        <v>81.28</v>
      </c>
      <c r="D18" s="8">
        <v>76.71</v>
      </c>
      <c r="E18" s="8">
        <v>74.66</v>
      </c>
      <c r="F18" s="8">
        <v>59.62</v>
      </c>
      <c r="G18" s="8">
        <v>56.98</v>
      </c>
      <c r="H18" s="8">
        <v>45.34</v>
      </c>
      <c r="I18" s="8">
        <v>39.7</v>
      </c>
      <c r="J18" s="8">
        <v>38.75</v>
      </c>
      <c r="K18" s="8">
        <v>27.08</v>
      </c>
      <c r="L18" s="8">
        <v>24.39</v>
      </c>
      <c r="M18" s="8">
        <v>20.04</v>
      </c>
      <c r="N18" s="8">
        <v>9.65</v>
      </c>
      <c r="O18" s="8">
        <v>4.89</v>
      </c>
      <c r="P18" s="8" t="s">
        <v>18</v>
      </c>
      <c r="Q18" s="9"/>
      <c r="R18" s="9"/>
      <c r="S18" s="9"/>
      <c r="T18" s="7"/>
      <c r="U18" s="14"/>
    </row>
    <row r="19" s="1" customFormat="1" ht="23.1" customHeight="1" spans="1:21">
      <c r="A19" s="5"/>
      <c r="B19" s="8">
        <v>86.16</v>
      </c>
      <c r="C19" s="8">
        <v>85.8</v>
      </c>
      <c r="D19" s="8">
        <v>81.23</v>
      </c>
      <c r="E19" s="8">
        <v>79.18</v>
      </c>
      <c r="F19" s="8">
        <v>64.14</v>
      </c>
      <c r="G19" s="8">
        <v>61.5</v>
      </c>
      <c r="H19" s="8">
        <v>49.86</v>
      </c>
      <c r="I19" s="8">
        <v>44.22</v>
      </c>
      <c r="J19" s="8">
        <v>43.27</v>
      </c>
      <c r="K19" s="8">
        <v>31.6</v>
      </c>
      <c r="L19" s="8">
        <v>28.91</v>
      </c>
      <c r="M19" s="8">
        <v>24.56</v>
      </c>
      <c r="N19" s="8">
        <v>14.17</v>
      </c>
      <c r="O19" s="8">
        <v>9.41</v>
      </c>
      <c r="P19" s="12">
        <v>4.52</v>
      </c>
      <c r="Q19" s="18" t="s">
        <v>19</v>
      </c>
      <c r="R19" s="9"/>
      <c r="S19" s="9"/>
      <c r="T19" s="7"/>
      <c r="U19" s="14"/>
    </row>
    <row r="20" s="1" customFormat="1" ht="23.1" customHeight="1" spans="1:21">
      <c r="A20" s="5"/>
      <c r="B20" s="8">
        <v>89.61</v>
      </c>
      <c r="C20" s="8">
        <v>89.25</v>
      </c>
      <c r="D20" s="8">
        <v>84.68</v>
      </c>
      <c r="E20" s="8">
        <v>82.63</v>
      </c>
      <c r="F20" s="8">
        <v>67.59</v>
      </c>
      <c r="G20" s="8">
        <v>64.95</v>
      </c>
      <c r="H20" s="8">
        <v>53.31</v>
      </c>
      <c r="I20" s="8">
        <v>47.67</v>
      </c>
      <c r="J20" s="8">
        <v>46.72</v>
      </c>
      <c r="K20" s="8">
        <v>35.05</v>
      </c>
      <c r="L20" s="8">
        <v>32.36</v>
      </c>
      <c r="M20" s="8">
        <v>28.01</v>
      </c>
      <c r="N20" s="8">
        <v>17.62</v>
      </c>
      <c r="O20" s="8">
        <v>12.86</v>
      </c>
      <c r="P20" s="8">
        <v>7.97</v>
      </c>
      <c r="Q20" s="18">
        <v>3.45</v>
      </c>
      <c r="R20" s="8" t="s">
        <v>20</v>
      </c>
      <c r="S20" s="9"/>
      <c r="T20" s="7"/>
      <c r="U20" s="14"/>
    </row>
    <row r="21" s="1" customFormat="1" ht="23.1" customHeight="1" spans="1:21">
      <c r="A21" s="5"/>
      <c r="B21" s="8">
        <v>95.81</v>
      </c>
      <c r="C21" s="8">
        <v>95.45</v>
      </c>
      <c r="D21" s="8">
        <v>90.88</v>
      </c>
      <c r="E21" s="8">
        <v>88.83</v>
      </c>
      <c r="F21" s="8">
        <v>73.79</v>
      </c>
      <c r="G21" s="8">
        <v>71.15</v>
      </c>
      <c r="H21" s="8">
        <v>59.51</v>
      </c>
      <c r="I21" s="8">
        <v>53.87</v>
      </c>
      <c r="J21" s="8">
        <v>52.92</v>
      </c>
      <c r="K21" s="8">
        <v>41.25</v>
      </c>
      <c r="L21" s="8">
        <v>38.56</v>
      </c>
      <c r="M21" s="8">
        <v>34.21</v>
      </c>
      <c r="N21" s="8">
        <v>23.82</v>
      </c>
      <c r="O21" s="8">
        <v>19.06</v>
      </c>
      <c r="P21" s="8">
        <v>14.17</v>
      </c>
      <c r="Q21" s="18">
        <v>9.65</v>
      </c>
      <c r="R21" s="8">
        <v>6.2</v>
      </c>
      <c r="S21" s="8" t="s">
        <v>21</v>
      </c>
      <c r="T21" s="7"/>
      <c r="U21" s="14"/>
    </row>
    <row r="22" s="1" customFormat="1" ht="23.1" customHeight="1" spans="1:21">
      <c r="A22" s="5"/>
      <c r="B22" s="8">
        <v>105.16</v>
      </c>
      <c r="C22" s="8">
        <v>104.8</v>
      </c>
      <c r="D22" s="8">
        <v>100.23</v>
      </c>
      <c r="E22" s="8">
        <v>98.18</v>
      </c>
      <c r="F22" s="8">
        <v>83.14</v>
      </c>
      <c r="G22" s="8">
        <v>80.5</v>
      </c>
      <c r="H22" s="8">
        <v>68.86</v>
      </c>
      <c r="I22" s="8">
        <v>63.22</v>
      </c>
      <c r="J22" s="8">
        <v>62.27</v>
      </c>
      <c r="K22" s="8">
        <v>50.6</v>
      </c>
      <c r="L22" s="8">
        <v>47.91</v>
      </c>
      <c r="M22" s="8">
        <v>43.56</v>
      </c>
      <c r="N22" s="8">
        <v>33.17</v>
      </c>
      <c r="O22" s="8">
        <v>28.41</v>
      </c>
      <c r="P22" s="8">
        <v>23.52</v>
      </c>
      <c r="Q22" s="18">
        <v>19</v>
      </c>
      <c r="R22" s="8">
        <v>15.55</v>
      </c>
      <c r="S22" s="8">
        <v>9.35</v>
      </c>
      <c r="T22" s="8" t="s">
        <v>22</v>
      </c>
      <c r="U22" s="14"/>
    </row>
    <row r="23" s="1" customFormat="1" ht="23.1" customHeight="1" spans="1:21">
      <c r="A23" s="5"/>
      <c r="B23" s="8">
        <v>113.72</v>
      </c>
      <c r="C23" s="8">
        <v>113.36</v>
      </c>
      <c r="D23" s="8">
        <v>108.79</v>
      </c>
      <c r="E23" s="8">
        <v>106.74</v>
      </c>
      <c r="F23" s="8">
        <v>91.7</v>
      </c>
      <c r="G23" s="8">
        <v>89.06</v>
      </c>
      <c r="H23" s="8">
        <v>77.42</v>
      </c>
      <c r="I23" s="8">
        <v>71.78</v>
      </c>
      <c r="J23" s="8">
        <v>70.83</v>
      </c>
      <c r="K23" s="8">
        <v>59.16</v>
      </c>
      <c r="L23" s="8">
        <v>56.47</v>
      </c>
      <c r="M23" s="8">
        <v>52.12</v>
      </c>
      <c r="N23" s="8">
        <v>41.73</v>
      </c>
      <c r="O23" s="8">
        <v>36.97</v>
      </c>
      <c r="P23" s="8">
        <v>32.08</v>
      </c>
      <c r="Q23" s="18">
        <v>27.56</v>
      </c>
      <c r="R23" s="8">
        <v>24.11</v>
      </c>
      <c r="S23" s="8">
        <v>17.91</v>
      </c>
      <c r="T23" s="8">
        <v>8.56</v>
      </c>
      <c r="U23" s="6" t="s">
        <v>23</v>
      </c>
    </row>
    <row r="24" spans="2:22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1"/>
      <c r="V24" s="11"/>
    </row>
    <row r="25" spans="2:22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</row>
    <row r="26" spans="2:22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</row>
    <row r="27" spans="2:22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</row>
    <row r="28" spans="2:22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</row>
  </sheetData>
  <mergeCells count="13">
    <mergeCell ref="A1:B1"/>
    <mergeCell ref="C1:D1"/>
    <mergeCell ref="E1:F1"/>
    <mergeCell ref="G1:H1"/>
    <mergeCell ref="I1:J1"/>
    <mergeCell ref="K1:L1"/>
    <mergeCell ref="M1:N1"/>
    <mergeCell ref="O1:P1"/>
    <mergeCell ref="Q1:R1"/>
    <mergeCell ref="S1:T1"/>
    <mergeCell ref="A2:U2"/>
    <mergeCell ref="R3:S3"/>
    <mergeCell ref="A4:A23"/>
  </mergeCells>
  <pageMargins left="0.786805555555556" right="0.393055555555556" top="0.786805555555556" bottom="0.393055555555556" header="0.511805555555556" footer="0.511805555555556"/>
  <pageSetup paperSize="9" scale="88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26"/>
  <sheetViews>
    <sheetView workbookViewId="0">
      <selection activeCell="A1" sqref="A1:B1"/>
    </sheetView>
  </sheetViews>
  <sheetFormatPr defaultColWidth="9" defaultRowHeight="14.25"/>
  <cols>
    <col min="1" max="1" width="5.25" customWidth="1"/>
    <col min="2" max="2" width="6.625" customWidth="1"/>
    <col min="3" max="3" width="7.25" customWidth="1"/>
    <col min="4" max="5" width="6.625" customWidth="1"/>
    <col min="6" max="6" width="7.625" customWidth="1"/>
    <col min="7" max="9" width="6.625" customWidth="1"/>
    <col min="10" max="10" width="7.5" customWidth="1"/>
    <col min="11" max="11" width="6.625" customWidth="1"/>
    <col min="12" max="12" width="7.5" customWidth="1"/>
    <col min="13" max="14" width="6.625" customWidth="1"/>
    <col min="15" max="15" width="7.5" customWidth="1"/>
    <col min="16" max="17" width="6.625" customWidth="1"/>
    <col min="18" max="18" width="7.5" customWidth="1"/>
    <col min="19" max="21" width="6.625" customWidth="1"/>
  </cols>
  <sheetData>
    <row r="1" ht="20.1" customHeight="1" spans="1:21">
      <c r="A1" s="15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ht="27" customHeight="1" spans="1:21">
      <c r="A2" s="3" t="s">
        <v>25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ht="33" customHeight="1" spans="1:19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13" t="s">
        <v>26</v>
      </c>
      <c r="S3" s="13"/>
    </row>
    <row r="4" s="1" customFormat="1" ht="23.1" customHeight="1" spans="1:21">
      <c r="A4" s="5" t="s">
        <v>31</v>
      </c>
      <c r="B4" s="6" t="s">
        <v>28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14"/>
    </row>
    <row r="5" s="1" customFormat="1" ht="23.1" customHeight="1" spans="1:21">
      <c r="A5" s="5"/>
      <c r="B5" s="8">
        <v>0.72</v>
      </c>
      <c r="C5" s="8" t="s">
        <v>5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7"/>
      <c r="U5" s="14"/>
    </row>
    <row r="6" s="1" customFormat="1" ht="23.1" customHeight="1" spans="1:21">
      <c r="A6" s="5"/>
      <c r="B6" s="8">
        <v>9.86</v>
      </c>
      <c r="C6" s="8">
        <v>9.14</v>
      </c>
      <c r="D6" s="8" t="s">
        <v>6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7"/>
      <c r="U6" s="14"/>
    </row>
    <row r="7" s="1" customFormat="1" ht="23.1" customHeight="1" spans="1:21">
      <c r="A7" s="5"/>
      <c r="B7" s="8">
        <v>13.96</v>
      </c>
      <c r="C7" s="8">
        <v>13.24</v>
      </c>
      <c r="D7" s="8">
        <v>4.1</v>
      </c>
      <c r="E7" s="8" t="s">
        <v>7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7"/>
      <c r="U7" s="14"/>
    </row>
    <row r="8" s="1" customFormat="1" ht="23.1" customHeight="1" spans="1:21">
      <c r="A8" s="5"/>
      <c r="B8" s="8">
        <v>44.05</v>
      </c>
      <c r="C8" s="8">
        <v>43.33</v>
      </c>
      <c r="D8" s="8">
        <v>34.19</v>
      </c>
      <c r="E8" s="8">
        <v>30.09</v>
      </c>
      <c r="F8" s="8" t="s">
        <v>8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7"/>
      <c r="U8" s="14"/>
    </row>
    <row r="9" s="1" customFormat="1" ht="23.1" customHeight="1" spans="1:21">
      <c r="A9" s="5"/>
      <c r="B9" s="8">
        <v>49.33</v>
      </c>
      <c r="C9" s="8">
        <v>48.61</v>
      </c>
      <c r="D9" s="8">
        <v>39.47</v>
      </c>
      <c r="E9" s="8">
        <v>35.37</v>
      </c>
      <c r="F9" s="8">
        <v>5.28</v>
      </c>
      <c r="G9" s="8" t="s">
        <v>9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7"/>
      <c r="U9" s="14"/>
    </row>
    <row r="10" s="1" customFormat="1" ht="23.1" customHeight="1" spans="1:21">
      <c r="A10" s="5"/>
      <c r="B10" s="8">
        <v>72.61</v>
      </c>
      <c r="C10" s="8">
        <v>71.89</v>
      </c>
      <c r="D10" s="8">
        <v>62.75</v>
      </c>
      <c r="E10" s="8">
        <v>58.65</v>
      </c>
      <c r="F10" s="8">
        <v>28.56</v>
      </c>
      <c r="G10" s="8">
        <v>23.28</v>
      </c>
      <c r="H10" s="8" t="s">
        <v>10</v>
      </c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7"/>
      <c r="U10" s="14"/>
    </row>
    <row r="11" s="1" customFormat="1" ht="23.1" customHeight="1" spans="1:21">
      <c r="A11" s="5"/>
      <c r="B11" s="8">
        <v>83.89</v>
      </c>
      <c r="C11" s="8">
        <v>83.17</v>
      </c>
      <c r="D11" s="8">
        <v>74.03</v>
      </c>
      <c r="E11" s="8">
        <v>69.93</v>
      </c>
      <c r="F11" s="8">
        <v>39.84</v>
      </c>
      <c r="G11" s="8">
        <v>34.56</v>
      </c>
      <c r="H11" s="8">
        <v>11.28</v>
      </c>
      <c r="I11" s="8" t="s">
        <v>11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7"/>
      <c r="U11" s="14"/>
    </row>
    <row r="12" s="1" customFormat="1" ht="23.1" customHeight="1" spans="1:21">
      <c r="A12" s="5"/>
      <c r="B12" s="8">
        <v>85.8</v>
      </c>
      <c r="C12" s="8">
        <v>85.08</v>
      </c>
      <c r="D12" s="8">
        <v>75.94</v>
      </c>
      <c r="E12" s="8">
        <v>71.84</v>
      </c>
      <c r="F12" s="8">
        <v>41.75</v>
      </c>
      <c r="G12" s="8">
        <v>36.47</v>
      </c>
      <c r="H12" s="8">
        <v>13.19</v>
      </c>
      <c r="I12" s="8">
        <v>1.91</v>
      </c>
      <c r="J12" s="8" t="s">
        <v>29</v>
      </c>
      <c r="K12" s="9"/>
      <c r="L12" s="9"/>
      <c r="M12" s="9"/>
      <c r="N12" s="9"/>
      <c r="O12" s="9"/>
      <c r="P12" s="9"/>
      <c r="Q12" s="9"/>
      <c r="R12" s="9"/>
      <c r="S12" s="9"/>
      <c r="T12" s="7"/>
      <c r="U12" s="14"/>
    </row>
    <row r="13" s="1" customFormat="1" ht="23.1" customHeight="1" spans="1:21">
      <c r="A13" s="5"/>
      <c r="B13" s="8">
        <v>109.14</v>
      </c>
      <c r="C13" s="8">
        <v>108.42</v>
      </c>
      <c r="D13" s="8">
        <v>99.28</v>
      </c>
      <c r="E13" s="8">
        <v>95.18</v>
      </c>
      <c r="F13" s="8">
        <v>65.09</v>
      </c>
      <c r="G13" s="8">
        <v>59.81</v>
      </c>
      <c r="H13" s="8">
        <v>36.53</v>
      </c>
      <c r="I13" s="8">
        <v>25.25</v>
      </c>
      <c r="J13" s="8">
        <v>23.34</v>
      </c>
      <c r="K13" s="8" t="s">
        <v>13</v>
      </c>
      <c r="L13" s="9"/>
      <c r="M13" s="9"/>
      <c r="N13" s="9"/>
      <c r="O13" s="9"/>
      <c r="P13" s="9"/>
      <c r="Q13" s="9"/>
      <c r="R13" s="9"/>
      <c r="S13" s="9"/>
      <c r="T13" s="7"/>
      <c r="U13" s="14"/>
    </row>
    <row r="14" s="1" customFormat="1" ht="23.1" customHeight="1" spans="1:21">
      <c r="A14" s="5"/>
      <c r="B14" s="8">
        <v>114.51</v>
      </c>
      <c r="C14" s="8">
        <v>113.79</v>
      </c>
      <c r="D14" s="8">
        <v>104.65</v>
      </c>
      <c r="E14" s="8">
        <v>100.55</v>
      </c>
      <c r="F14" s="8">
        <v>70.46</v>
      </c>
      <c r="G14" s="8">
        <v>65.18</v>
      </c>
      <c r="H14" s="8">
        <v>41.9</v>
      </c>
      <c r="I14" s="8">
        <v>30.62</v>
      </c>
      <c r="J14" s="8">
        <v>28.71</v>
      </c>
      <c r="K14" s="8">
        <v>5.37</v>
      </c>
      <c r="L14" s="8" t="s">
        <v>14</v>
      </c>
      <c r="M14" s="9"/>
      <c r="N14" s="9"/>
      <c r="O14" s="9"/>
      <c r="P14" s="9"/>
      <c r="Q14" s="9"/>
      <c r="R14" s="9"/>
      <c r="S14" s="9"/>
      <c r="T14" s="7"/>
      <c r="U14" s="14"/>
    </row>
    <row r="15" s="1" customFormat="1" ht="23.1" customHeight="1" spans="1:21">
      <c r="A15" s="5"/>
      <c r="B15" s="8">
        <v>123.2</v>
      </c>
      <c r="C15" s="8">
        <v>122.48</v>
      </c>
      <c r="D15" s="8">
        <v>113.34</v>
      </c>
      <c r="E15" s="8">
        <v>109.24</v>
      </c>
      <c r="F15" s="8">
        <v>79.15</v>
      </c>
      <c r="G15" s="8">
        <v>73.87</v>
      </c>
      <c r="H15" s="8">
        <v>50.59</v>
      </c>
      <c r="I15" s="8">
        <v>39.31</v>
      </c>
      <c r="J15" s="8">
        <v>37.4</v>
      </c>
      <c r="K15" s="8">
        <v>14.06</v>
      </c>
      <c r="L15" s="8">
        <v>8.69</v>
      </c>
      <c r="M15" s="8" t="s">
        <v>15</v>
      </c>
      <c r="N15" s="9"/>
      <c r="O15" s="9"/>
      <c r="P15" s="9"/>
      <c r="Q15" s="9"/>
      <c r="R15" s="9"/>
      <c r="S15" s="9"/>
      <c r="T15" s="7"/>
      <c r="U15" s="14"/>
    </row>
    <row r="16" s="1" customFormat="1" ht="23.1" customHeight="1" spans="1:21">
      <c r="A16" s="5"/>
      <c r="B16" s="8">
        <v>143.98</v>
      </c>
      <c r="C16" s="8">
        <v>143.26</v>
      </c>
      <c r="D16" s="8">
        <v>134.12</v>
      </c>
      <c r="E16" s="8">
        <v>130.02</v>
      </c>
      <c r="F16" s="8">
        <v>99.93</v>
      </c>
      <c r="G16" s="8">
        <v>94.65</v>
      </c>
      <c r="H16" s="8">
        <v>71.37</v>
      </c>
      <c r="I16" s="8">
        <v>60.09</v>
      </c>
      <c r="J16" s="8">
        <v>58.18</v>
      </c>
      <c r="K16" s="8">
        <v>34.84</v>
      </c>
      <c r="L16" s="8">
        <v>29.47</v>
      </c>
      <c r="M16" s="8">
        <v>20.78</v>
      </c>
      <c r="N16" s="8" t="s">
        <v>16</v>
      </c>
      <c r="O16" s="9"/>
      <c r="P16" s="9"/>
      <c r="Q16" s="9"/>
      <c r="R16" s="9"/>
      <c r="S16" s="9"/>
      <c r="T16" s="7"/>
      <c r="U16" s="14"/>
    </row>
    <row r="17" s="1" customFormat="1" ht="23.1" customHeight="1" spans="1:21">
      <c r="A17" s="5"/>
      <c r="B17" s="8">
        <v>153.5</v>
      </c>
      <c r="C17" s="8">
        <v>152.78</v>
      </c>
      <c r="D17" s="8">
        <v>143.64</v>
      </c>
      <c r="E17" s="8">
        <v>139.54</v>
      </c>
      <c r="F17" s="8">
        <v>109.45</v>
      </c>
      <c r="G17" s="8">
        <v>104.17</v>
      </c>
      <c r="H17" s="12">
        <v>80.89</v>
      </c>
      <c r="I17" s="8">
        <v>69.61</v>
      </c>
      <c r="J17" s="8">
        <v>67.7</v>
      </c>
      <c r="K17" s="8">
        <v>44.36</v>
      </c>
      <c r="L17" s="8">
        <v>38.99</v>
      </c>
      <c r="M17" s="8">
        <v>30.3</v>
      </c>
      <c r="N17" s="8">
        <v>9.52</v>
      </c>
      <c r="O17" s="8" t="s">
        <v>17</v>
      </c>
      <c r="P17" s="9"/>
      <c r="Q17" s="9"/>
      <c r="R17" s="9"/>
      <c r="S17" s="9"/>
      <c r="T17" s="7"/>
      <c r="U17" s="14"/>
    </row>
    <row r="18" s="1" customFormat="1" ht="23.1" customHeight="1" spans="1:21">
      <c r="A18" s="5"/>
      <c r="B18" s="12">
        <v>163.29</v>
      </c>
      <c r="C18" s="12">
        <v>162.57</v>
      </c>
      <c r="D18" s="12">
        <v>153.43</v>
      </c>
      <c r="E18" s="12">
        <v>149.33</v>
      </c>
      <c r="F18" s="12">
        <v>119.24</v>
      </c>
      <c r="G18" s="12">
        <v>113.96</v>
      </c>
      <c r="H18" s="12">
        <v>90.68</v>
      </c>
      <c r="I18" s="12">
        <v>79.4</v>
      </c>
      <c r="J18" s="12">
        <v>77.49</v>
      </c>
      <c r="K18" s="12">
        <v>54.15</v>
      </c>
      <c r="L18" s="12">
        <v>48.78</v>
      </c>
      <c r="M18" s="12">
        <v>40.09</v>
      </c>
      <c r="N18" s="12">
        <v>19.31</v>
      </c>
      <c r="O18" s="12">
        <v>9.79</v>
      </c>
      <c r="P18" s="8" t="s">
        <v>18</v>
      </c>
      <c r="Q18" s="9"/>
      <c r="R18" s="9"/>
      <c r="S18" s="9"/>
      <c r="T18" s="7"/>
      <c r="U18" s="14"/>
    </row>
    <row r="19" s="1" customFormat="1" ht="23.1" customHeight="1" spans="1:21">
      <c r="A19" s="5"/>
      <c r="B19" s="12">
        <v>172.33</v>
      </c>
      <c r="C19" s="12">
        <v>171.61</v>
      </c>
      <c r="D19" s="12">
        <v>162.47</v>
      </c>
      <c r="E19" s="12">
        <v>158.37</v>
      </c>
      <c r="F19" s="12">
        <v>128.28</v>
      </c>
      <c r="G19" s="12">
        <v>123</v>
      </c>
      <c r="H19" s="12">
        <v>99.72</v>
      </c>
      <c r="I19" s="12">
        <v>88.44</v>
      </c>
      <c r="J19" s="12">
        <v>86.53</v>
      </c>
      <c r="K19" s="12">
        <v>63.19</v>
      </c>
      <c r="L19" s="12">
        <v>57.82</v>
      </c>
      <c r="M19" s="12">
        <v>49.13</v>
      </c>
      <c r="N19" s="12">
        <v>28.35</v>
      </c>
      <c r="O19" s="8">
        <v>18.83</v>
      </c>
      <c r="P19" s="8">
        <v>9.04</v>
      </c>
      <c r="Q19" s="8" t="s">
        <v>19</v>
      </c>
      <c r="R19" s="9"/>
      <c r="S19" s="9"/>
      <c r="T19" s="7"/>
      <c r="U19" s="14"/>
    </row>
    <row r="20" s="1" customFormat="1" ht="23.1" customHeight="1" spans="1:21">
      <c r="A20" s="5"/>
      <c r="B20" s="12">
        <v>179.23</v>
      </c>
      <c r="C20" s="12">
        <v>178.51</v>
      </c>
      <c r="D20" s="12">
        <v>169.37</v>
      </c>
      <c r="E20" s="12">
        <v>165.27</v>
      </c>
      <c r="F20" s="12">
        <v>135.18</v>
      </c>
      <c r="G20" s="12">
        <v>129.9</v>
      </c>
      <c r="H20" s="12">
        <v>106.62</v>
      </c>
      <c r="I20" s="12">
        <v>95.34</v>
      </c>
      <c r="J20" s="12">
        <v>93.43</v>
      </c>
      <c r="K20" s="12">
        <v>70.09</v>
      </c>
      <c r="L20" s="12">
        <v>64.72</v>
      </c>
      <c r="M20" s="12">
        <v>56.03</v>
      </c>
      <c r="N20" s="12">
        <v>35.25</v>
      </c>
      <c r="O20" s="8">
        <v>25.73</v>
      </c>
      <c r="P20" s="8">
        <v>15.94</v>
      </c>
      <c r="Q20" s="8">
        <v>6.9</v>
      </c>
      <c r="R20" s="8" t="s">
        <v>20</v>
      </c>
      <c r="S20" s="9"/>
      <c r="T20" s="7"/>
      <c r="U20" s="14"/>
    </row>
    <row r="21" s="1" customFormat="1" ht="23.1" customHeight="1" spans="1:21">
      <c r="A21" s="5"/>
      <c r="B21" s="12">
        <v>191.63</v>
      </c>
      <c r="C21" s="12">
        <v>190.91</v>
      </c>
      <c r="D21" s="12">
        <v>181.77</v>
      </c>
      <c r="E21" s="12">
        <v>177.67</v>
      </c>
      <c r="F21" s="12">
        <v>147.58</v>
      </c>
      <c r="G21" s="12">
        <v>142.3</v>
      </c>
      <c r="H21" s="12">
        <v>119.02</v>
      </c>
      <c r="I21" s="12">
        <v>107.74</v>
      </c>
      <c r="J21" s="12">
        <v>105.83</v>
      </c>
      <c r="K21" s="12">
        <v>82.49</v>
      </c>
      <c r="L21" s="12">
        <v>77.12</v>
      </c>
      <c r="M21" s="12">
        <v>68.43</v>
      </c>
      <c r="N21" s="12">
        <v>47.65</v>
      </c>
      <c r="O21" s="8">
        <v>38.13</v>
      </c>
      <c r="P21" s="8">
        <v>28.34</v>
      </c>
      <c r="Q21" s="8">
        <v>19.3</v>
      </c>
      <c r="R21" s="8">
        <v>12.4</v>
      </c>
      <c r="S21" s="8" t="s">
        <v>21</v>
      </c>
      <c r="T21" s="7"/>
      <c r="U21" s="14"/>
    </row>
    <row r="22" s="1" customFormat="1" ht="23.1" customHeight="1" spans="1:21">
      <c r="A22" s="5"/>
      <c r="B22" s="12">
        <v>210.32</v>
      </c>
      <c r="C22" s="12">
        <v>209.6</v>
      </c>
      <c r="D22" s="12">
        <v>200.46</v>
      </c>
      <c r="E22" s="12">
        <v>196.36</v>
      </c>
      <c r="F22" s="12">
        <v>166.27</v>
      </c>
      <c r="G22" s="12">
        <v>160.99</v>
      </c>
      <c r="H22" s="12">
        <v>137.71</v>
      </c>
      <c r="I22" s="12">
        <v>126.43</v>
      </c>
      <c r="J22" s="12">
        <v>124.52</v>
      </c>
      <c r="K22" s="12">
        <v>101.18</v>
      </c>
      <c r="L22" s="12">
        <v>95.81</v>
      </c>
      <c r="M22" s="12">
        <v>87.12</v>
      </c>
      <c r="N22" s="12">
        <v>66.34</v>
      </c>
      <c r="O22" s="8">
        <v>56.82</v>
      </c>
      <c r="P22" s="8">
        <v>47.03</v>
      </c>
      <c r="Q22" s="8">
        <v>37.99</v>
      </c>
      <c r="R22" s="8">
        <v>31.09</v>
      </c>
      <c r="S22" s="8">
        <v>18.69</v>
      </c>
      <c r="T22" s="8" t="s">
        <v>22</v>
      </c>
      <c r="U22" s="14"/>
    </row>
    <row r="23" s="1" customFormat="1" ht="23.1" customHeight="1" spans="1:21">
      <c r="A23" s="5"/>
      <c r="B23" s="12">
        <v>227.44</v>
      </c>
      <c r="C23" s="12">
        <v>226.72</v>
      </c>
      <c r="D23" s="12">
        <v>217.58</v>
      </c>
      <c r="E23" s="12">
        <v>213.48</v>
      </c>
      <c r="F23" s="12">
        <v>183.39</v>
      </c>
      <c r="G23" s="12">
        <v>178.11</v>
      </c>
      <c r="H23" s="12">
        <v>154.83</v>
      </c>
      <c r="I23" s="12">
        <v>143.55</v>
      </c>
      <c r="J23" s="12">
        <v>141.64</v>
      </c>
      <c r="K23" s="12">
        <v>118.3</v>
      </c>
      <c r="L23" s="12">
        <v>112.93</v>
      </c>
      <c r="M23" s="12">
        <v>104.24</v>
      </c>
      <c r="N23" s="12">
        <v>83.46</v>
      </c>
      <c r="O23" s="8">
        <v>73.94</v>
      </c>
      <c r="P23" s="8">
        <v>64.15</v>
      </c>
      <c r="Q23" s="8">
        <v>55.11</v>
      </c>
      <c r="R23" s="8">
        <v>48.21</v>
      </c>
      <c r="S23" s="8">
        <v>35.81</v>
      </c>
      <c r="T23" s="8">
        <v>17.12</v>
      </c>
      <c r="U23" s="6" t="s">
        <v>23</v>
      </c>
    </row>
    <row r="24" spans="2:22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1"/>
      <c r="V24" s="11"/>
    </row>
    <row r="25" spans="2:22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</row>
    <row r="26" spans="2:22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</row>
  </sheetData>
  <mergeCells count="13">
    <mergeCell ref="A1:B1"/>
    <mergeCell ref="C1:D1"/>
    <mergeCell ref="E1:F1"/>
    <mergeCell ref="G1:H1"/>
    <mergeCell ref="I1:J1"/>
    <mergeCell ref="K1:L1"/>
    <mergeCell ref="M1:N1"/>
    <mergeCell ref="O1:P1"/>
    <mergeCell ref="Q1:R1"/>
    <mergeCell ref="S1:T1"/>
    <mergeCell ref="A2:U2"/>
    <mergeCell ref="R3:S3"/>
    <mergeCell ref="A4:A23"/>
  </mergeCells>
  <pageMargins left="0.786805555555556" right="0.393055555555556" top="0.786805555555556" bottom="0.393055555555556" header="0.511805555555556" footer="0.511805555555556"/>
  <pageSetup paperSize="9" scale="88" orientation="landscape"/>
  <headerFooter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28"/>
  <sheetViews>
    <sheetView workbookViewId="0">
      <selection activeCell="A1" sqref="A1:B1"/>
    </sheetView>
  </sheetViews>
  <sheetFormatPr defaultColWidth="9" defaultRowHeight="14.25"/>
  <cols>
    <col min="1" max="1" width="5.25" customWidth="1"/>
    <col min="2" max="2" width="6.625" customWidth="1"/>
    <col min="3" max="3" width="7.25" customWidth="1"/>
    <col min="4" max="5" width="6.625" customWidth="1"/>
    <col min="6" max="6" width="7.625" customWidth="1"/>
    <col min="7" max="9" width="6.625" customWidth="1"/>
    <col min="10" max="10" width="7.5" customWidth="1"/>
    <col min="11" max="11" width="6.625" customWidth="1"/>
    <col min="12" max="12" width="7.5" customWidth="1"/>
    <col min="13" max="14" width="6.625" customWidth="1"/>
    <col min="15" max="15" width="7.5" customWidth="1"/>
    <col min="16" max="17" width="6.625" customWidth="1"/>
    <col min="18" max="18" width="7.5" customWidth="1"/>
    <col min="19" max="21" width="6.625" customWidth="1"/>
  </cols>
  <sheetData>
    <row r="1" ht="20.1" customHeight="1" spans="1:21">
      <c r="A1" s="2" t="s">
        <v>32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ht="27" customHeight="1" spans="1:21">
      <c r="A2" s="3" t="s">
        <v>25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ht="33" customHeight="1" spans="1:19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13" t="s">
        <v>26</v>
      </c>
      <c r="S3" s="13"/>
    </row>
    <row r="4" s="1" customFormat="1" ht="23.1" customHeight="1" spans="1:21">
      <c r="A4" s="5" t="s">
        <v>33</v>
      </c>
      <c r="B4" s="6" t="s">
        <v>28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14"/>
    </row>
    <row r="5" s="1" customFormat="1" ht="23.1" customHeight="1" spans="1:21">
      <c r="A5" s="5"/>
      <c r="B5" s="8">
        <v>1.08</v>
      </c>
      <c r="C5" s="8" t="s">
        <v>5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14"/>
    </row>
    <row r="6" s="1" customFormat="1" ht="23.1" customHeight="1" spans="1:21">
      <c r="A6" s="5"/>
      <c r="B6" s="8">
        <v>14.8</v>
      </c>
      <c r="C6" s="8">
        <v>13.72</v>
      </c>
      <c r="D6" s="8" t="s">
        <v>6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14"/>
    </row>
    <row r="7" s="1" customFormat="1" ht="23.1" customHeight="1" spans="1:21">
      <c r="A7" s="5"/>
      <c r="B7" s="8">
        <v>20.96</v>
      </c>
      <c r="C7" s="8">
        <v>19.88</v>
      </c>
      <c r="D7" s="8">
        <v>6.16</v>
      </c>
      <c r="E7" s="8" t="s">
        <v>7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14"/>
    </row>
    <row r="8" s="1" customFormat="1" ht="23.1" customHeight="1" spans="1:21">
      <c r="A8" s="5"/>
      <c r="B8" s="8">
        <v>66.09</v>
      </c>
      <c r="C8" s="8">
        <v>65.01</v>
      </c>
      <c r="D8" s="8">
        <v>51.29</v>
      </c>
      <c r="E8" s="8">
        <v>45.13</v>
      </c>
      <c r="F8" s="8" t="s">
        <v>8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14"/>
    </row>
    <row r="9" s="1" customFormat="1" ht="23.1" customHeight="1" spans="1:21">
      <c r="A9" s="5"/>
      <c r="B9" s="8">
        <v>74.01</v>
      </c>
      <c r="C9" s="8">
        <v>72.93</v>
      </c>
      <c r="D9" s="8">
        <v>59.21</v>
      </c>
      <c r="E9" s="8">
        <v>53.05</v>
      </c>
      <c r="F9" s="8">
        <v>7.92</v>
      </c>
      <c r="G9" s="8" t="s">
        <v>9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14"/>
    </row>
    <row r="10" s="1" customFormat="1" ht="23.1" customHeight="1" spans="1:21">
      <c r="A10" s="5"/>
      <c r="B10" s="8">
        <v>108.93</v>
      </c>
      <c r="C10" s="8">
        <v>107.85</v>
      </c>
      <c r="D10" s="8">
        <v>94.13</v>
      </c>
      <c r="E10" s="8">
        <v>87.97</v>
      </c>
      <c r="F10" s="8">
        <v>42.84</v>
      </c>
      <c r="G10" s="8">
        <v>34.92</v>
      </c>
      <c r="H10" s="8" t="s">
        <v>10</v>
      </c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14"/>
    </row>
    <row r="11" s="1" customFormat="1" ht="23.1" customHeight="1" spans="1:21">
      <c r="A11" s="5"/>
      <c r="B11" s="8">
        <v>125.85</v>
      </c>
      <c r="C11" s="8">
        <v>124.77</v>
      </c>
      <c r="D11" s="8">
        <v>111.05</v>
      </c>
      <c r="E11" s="8">
        <v>104.89</v>
      </c>
      <c r="F11" s="8">
        <v>59.76</v>
      </c>
      <c r="G11" s="8">
        <v>51.84</v>
      </c>
      <c r="H11" s="8">
        <v>16.92</v>
      </c>
      <c r="I11" s="8" t="s">
        <v>11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14"/>
    </row>
    <row r="12" s="1" customFormat="1" ht="23.1" customHeight="1" spans="1:21">
      <c r="A12" s="5"/>
      <c r="B12" s="8">
        <v>128.71</v>
      </c>
      <c r="C12" s="8">
        <v>127.63</v>
      </c>
      <c r="D12" s="8">
        <v>113.91</v>
      </c>
      <c r="E12" s="8">
        <v>107.75</v>
      </c>
      <c r="F12" s="8">
        <v>62.62</v>
      </c>
      <c r="G12" s="8">
        <v>54.7</v>
      </c>
      <c r="H12" s="8">
        <v>19.78</v>
      </c>
      <c r="I12" s="8">
        <v>2.86</v>
      </c>
      <c r="J12" s="8" t="s">
        <v>29</v>
      </c>
      <c r="K12" s="9"/>
      <c r="L12" s="9"/>
      <c r="M12" s="9"/>
      <c r="N12" s="9"/>
      <c r="O12" s="9"/>
      <c r="P12" s="9"/>
      <c r="Q12" s="9"/>
      <c r="R12" s="9"/>
      <c r="S12" s="9"/>
      <c r="T12" s="9"/>
      <c r="U12" s="14"/>
    </row>
    <row r="13" s="1" customFormat="1" ht="23.1" customHeight="1" spans="1:21">
      <c r="A13" s="5"/>
      <c r="B13" s="8">
        <v>163.72</v>
      </c>
      <c r="C13" s="8">
        <v>162.64</v>
      </c>
      <c r="D13" s="8">
        <v>148.92</v>
      </c>
      <c r="E13" s="8">
        <v>142.76</v>
      </c>
      <c r="F13" s="8">
        <v>97.63</v>
      </c>
      <c r="G13" s="8">
        <v>89.71</v>
      </c>
      <c r="H13" s="8">
        <v>54.79</v>
      </c>
      <c r="I13" s="8">
        <v>37.87</v>
      </c>
      <c r="J13" s="8">
        <v>35.01</v>
      </c>
      <c r="K13" s="8" t="s">
        <v>13</v>
      </c>
      <c r="L13" s="9"/>
      <c r="M13" s="9"/>
      <c r="N13" s="9"/>
      <c r="O13" s="9"/>
      <c r="P13" s="9"/>
      <c r="Q13" s="9"/>
      <c r="R13" s="9"/>
      <c r="S13" s="9"/>
      <c r="T13" s="9"/>
      <c r="U13" s="14"/>
    </row>
    <row r="14" s="1" customFormat="1" ht="23.1" customHeight="1" spans="1:21">
      <c r="A14" s="5"/>
      <c r="B14" s="8">
        <v>171.78</v>
      </c>
      <c r="C14" s="8">
        <v>170.7</v>
      </c>
      <c r="D14" s="8">
        <v>156.98</v>
      </c>
      <c r="E14" s="8">
        <v>150.82</v>
      </c>
      <c r="F14" s="8">
        <v>105.69</v>
      </c>
      <c r="G14" s="8">
        <v>97.77</v>
      </c>
      <c r="H14" s="8">
        <v>62.85</v>
      </c>
      <c r="I14" s="8">
        <v>45.93</v>
      </c>
      <c r="J14" s="8">
        <v>43.07</v>
      </c>
      <c r="K14" s="8">
        <v>8.06</v>
      </c>
      <c r="L14" s="8" t="s">
        <v>14</v>
      </c>
      <c r="M14" s="9"/>
      <c r="N14" s="9"/>
      <c r="O14" s="9"/>
      <c r="P14" s="9"/>
      <c r="Q14" s="9"/>
      <c r="R14" s="9"/>
      <c r="S14" s="9"/>
      <c r="T14" s="9"/>
      <c r="U14" s="14"/>
    </row>
    <row r="15" s="1" customFormat="1" ht="23.1" customHeight="1" spans="1:21">
      <c r="A15" s="5"/>
      <c r="B15" s="8">
        <v>184.82</v>
      </c>
      <c r="C15" s="8">
        <v>183.74</v>
      </c>
      <c r="D15" s="8">
        <v>170.02</v>
      </c>
      <c r="E15" s="8">
        <v>163.86</v>
      </c>
      <c r="F15" s="8">
        <v>118.73</v>
      </c>
      <c r="G15" s="8">
        <v>110.81</v>
      </c>
      <c r="H15" s="8">
        <v>75.89</v>
      </c>
      <c r="I15" s="8">
        <v>58.97</v>
      </c>
      <c r="J15" s="8">
        <v>56.11</v>
      </c>
      <c r="K15" s="8">
        <v>21.1</v>
      </c>
      <c r="L15" s="8">
        <v>13.04</v>
      </c>
      <c r="M15" s="8" t="s">
        <v>15</v>
      </c>
      <c r="N15" s="9"/>
      <c r="O15" s="9"/>
      <c r="P15" s="9"/>
      <c r="Q15" s="9"/>
      <c r="R15" s="9"/>
      <c r="S15" s="9"/>
      <c r="T15" s="9"/>
      <c r="U15" s="14"/>
    </row>
    <row r="16" s="1" customFormat="1" ht="23.1" customHeight="1" spans="1:21">
      <c r="A16" s="5"/>
      <c r="B16" s="8">
        <v>215.99</v>
      </c>
      <c r="C16" s="8">
        <v>214.91</v>
      </c>
      <c r="D16" s="8">
        <v>201.19</v>
      </c>
      <c r="E16" s="8">
        <v>195.03</v>
      </c>
      <c r="F16" s="8">
        <v>149.9</v>
      </c>
      <c r="G16" s="8">
        <v>141.98</v>
      </c>
      <c r="H16" s="8">
        <v>107.06</v>
      </c>
      <c r="I16" s="8">
        <v>90.14</v>
      </c>
      <c r="J16" s="8">
        <v>87.28</v>
      </c>
      <c r="K16" s="8">
        <v>52.27</v>
      </c>
      <c r="L16" s="8">
        <v>44.21</v>
      </c>
      <c r="M16" s="8">
        <v>31.17</v>
      </c>
      <c r="N16" s="8" t="s">
        <v>16</v>
      </c>
      <c r="O16" s="9"/>
      <c r="P16" s="9"/>
      <c r="Q16" s="9"/>
      <c r="R16" s="9"/>
      <c r="S16" s="9"/>
      <c r="T16" s="9"/>
      <c r="U16" s="14"/>
    </row>
    <row r="17" s="1" customFormat="1" ht="23.1" customHeight="1" spans="1:21">
      <c r="A17" s="5"/>
      <c r="B17" s="8">
        <v>230.27</v>
      </c>
      <c r="C17" s="8">
        <v>229.19</v>
      </c>
      <c r="D17" s="8">
        <v>215.47</v>
      </c>
      <c r="E17" s="8">
        <v>209.31</v>
      </c>
      <c r="F17" s="8">
        <v>164.18</v>
      </c>
      <c r="G17" s="8">
        <v>156.26</v>
      </c>
      <c r="H17" s="8">
        <v>121.34</v>
      </c>
      <c r="I17" s="8">
        <v>104.42</v>
      </c>
      <c r="J17" s="8">
        <v>101.56</v>
      </c>
      <c r="K17" s="8">
        <v>66.55</v>
      </c>
      <c r="L17" s="8">
        <v>58.49</v>
      </c>
      <c r="M17" s="8">
        <v>45.45</v>
      </c>
      <c r="N17" s="8">
        <v>14.28</v>
      </c>
      <c r="O17" s="8" t="s">
        <v>17</v>
      </c>
      <c r="P17" s="9"/>
      <c r="Q17" s="9"/>
      <c r="R17" s="9"/>
      <c r="S17" s="9"/>
      <c r="T17" s="9"/>
      <c r="U17" s="14"/>
    </row>
    <row r="18" s="1" customFormat="1" ht="23.1" customHeight="1" spans="1:21">
      <c r="A18" s="5"/>
      <c r="B18" s="8">
        <v>244.95</v>
      </c>
      <c r="C18" s="8">
        <v>243.87</v>
      </c>
      <c r="D18" s="8">
        <v>230.15</v>
      </c>
      <c r="E18" s="8">
        <v>223.99</v>
      </c>
      <c r="F18" s="8">
        <v>178.86</v>
      </c>
      <c r="G18" s="8">
        <v>170.94</v>
      </c>
      <c r="H18" s="8">
        <v>136.02</v>
      </c>
      <c r="I18" s="8">
        <v>119.1</v>
      </c>
      <c r="J18" s="8">
        <v>116.24</v>
      </c>
      <c r="K18" s="8">
        <v>81.23</v>
      </c>
      <c r="L18" s="8">
        <v>73.17</v>
      </c>
      <c r="M18" s="8">
        <v>60.13</v>
      </c>
      <c r="N18" s="8">
        <v>28.96</v>
      </c>
      <c r="O18" s="8">
        <v>14.68</v>
      </c>
      <c r="P18" s="8" t="s">
        <v>18</v>
      </c>
      <c r="Q18" s="9"/>
      <c r="R18" s="9"/>
      <c r="S18" s="9"/>
      <c r="T18" s="9"/>
      <c r="U18" s="14"/>
    </row>
    <row r="19" s="1" customFormat="1" ht="23.1" customHeight="1" spans="1:21">
      <c r="A19" s="5"/>
      <c r="B19" s="8">
        <v>258.5</v>
      </c>
      <c r="C19" s="8">
        <v>257.42</v>
      </c>
      <c r="D19" s="8">
        <v>243.7</v>
      </c>
      <c r="E19" s="8">
        <v>237.54</v>
      </c>
      <c r="F19" s="8">
        <v>192.41</v>
      </c>
      <c r="G19" s="8">
        <v>184.49</v>
      </c>
      <c r="H19" s="8">
        <v>149.57</v>
      </c>
      <c r="I19" s="8">
        <v>132.65</v>
      </c>
      <c r="J19" s="8">
        <v>129.79</v>
      </c>
      <c r="K19" s="8">
        <v>94.78</v>
      </c>
      <c r="L19" s="8">
        <v>86.72</v>
      </c>
      <c r="M19" s="8">
        <v>73.68</v>
      </c>
      <c r="N19" s="8">
        <v>42.51</v>
      </c>
      <c r="O19" s="8">
        <v>28.23</v>
      </c>
      <c r="P19" s="8">
        <v>13.55</v>
      </c>
      <c r="Q19" s="8" t="s">
        <v>19</v>
      </c>
      <c r="R19" s="9"/>
      <c r="S19" s="9"/>
      <c r="T19" s="9"/>
      <c r="U19" s="14"/>
    </row>
    <row r="20" s="1" customFormat="1" ht="23.1" customHeight="1" spans="1:21">
      <c r="A20" s="5"/>
      <c r="B20" s="8">
        <v>268.86</v>
      </c>
      <c r="C20" s="8">
        <v>267.78</v>
      </c>
      <c r="D20" s="8">
        <v>254.06</v>
      </c>
      <c r="E20" s="8">
        <v>247.9</v>
      </c>
      <c r="F20" s="8">
        <v>202.77</v>
      </c>
      <c r="G20" s="8">
        <v>194.85</v>
      </c>
      <c r="H20" s="8">
        <v>159.93</v>
      </c>
      <c r="I20" s="8">
        <v>143.01</v>
      </c>
      <c r="J20" s="8">
        <v>140.15</v>
      </c>
      <c r="K20" s="8">
        <v>105.14</v>
      </c>
      <c r="L20" s="8">
        <v>97.08</v>
      </c>
      <c r="M20" s="8">
        <v>84.04</v>
      </c>
      <c r="N20" s="8">
        <v>52.87</v>
      </c>
      <c r="O20" s="8">
        <v>38.59</v>
      </c>
      <c r="P20" s="8">
        <v>23.91</v>
      </c>
      <c r="Q20" s="8">
        <v>10.36</v>
      </c>
      <c r="R20" s="8" t="s">
        <v>20</v>
      </c>
      <c r="S20" s="9"/>
      <c r="T20" s="9"/>
      <c r="U20" s="14"/>
    </row>
    <row r="21" s="1" customFormat="1" ht="23.1" customHeight="1" spans="1:21">
      <c r="A21" s="5"/>
      <c r="B21" s="8">
        <v>287.46</v>
      </c>
      <c r="C21" s="8">
        <v>286.38</v>
      </c>
      <c r="D21" s="8">
        <v>272.66</v>
      </c>
      <c r="E21" s="8">
        <v>266.5</v>
      </c>
      <c r="F21" s="8">
        <v>221.37</v>
      </c>
      <c r="G21" s="8">
        <v>213.45</v>
      </c>
      <c r="H21" s="8">
        <v>178.53</v>
      </c>
      <c r="I21" s="8">
        <v>161.61</v>
      </c>
      <c r="J21" s="8">
        <v>158.75</v>
      </c>
      <c r="K21" s="8">
        <v>123.74</v>
      </c>
      <c r="L21" s="8">
        <v>115.68</v>
      </c>
      <c r="M21" s="8">
        <v>102.64</v>
      </c>
      <c r="N21" s="8">
        <v>71.47</v>
      </c>
      <c r="O21" s="8">
        <v>57.19</v>
      </c>
      <c r="P21" s="8">
        <v>42.51</v>
      </c>
      <c r="Q21" s="8">
        <v>28.96</v>
      </c>
      <c r="R21" s="8">
        <v>18.6</v>
      </c>
      <c r="S21" s="8" t="s">
        <v>21</v>
      </c>
      <c r="T21" s="9"/>
      <c r="U21" s="14"/>
    </row>
    <row r="22" s="1" customFormat="1" ht="23.1" customHeight="1" spans="1:21">
      <c r="A22" s="5"/>
      <c r="B22" s="8">
        <v>315.5</v>
      </c>
      <c r="C22" s="8">
        <v>314.42</v>
      </c>
      <c r="D22" s="8">
        <v>300.7</v>
      </c>
      <c r="E22" s="8">
        <v>294.54</v>
      </c>
      <c r="F22" s="8">
        <v>249.41</v>
      </c>
      <c r="G22" s="8">
        <v>241.49</v>
      </c>
      <c r="H22" s="8">
        <v>206.57</v>
      </c>
      <c r="I22" s="8">
        <v>189.65</v>
      </c>
      <c r="J22" s="8">
        <v>186.79</v>
      </c>
      <c r="K22" s="8">
        <v>151.78</v>
      </c>
      <c r="L22" s="8">
        <v>143.72</v>
      </c>
      <c r="M22" s="8">
        <v>130.68</v>
      </c>
      <c r="N22" s="8">
        <v>99.51</v>
      </c>
      <c r="O22" s="8">
        <v>85.23</v>
      </c>
      <c r="P22" s="8">
        <v>70.55</v>
      </c>
      <c r="Q22" s="8">
        <v>57</v>
      </c>
      <c r="R22" s="8">
        <v>46.64</v>
      </c>
      <c r="S22" s="8">
        <v>28.04</v>
      </c>
      <c r="T22" s="8" t="s">
        <v>22</v>
      </c>
      <c r="U22" s="14"/>
    </row>
    <row r="23" s="1" customFormat="1" ht="23.1" customHeight="1" spans="1:21">
      <c r="A23" s="5"/>
      <c r="B23" s="8">
        <v>341.17</v>
      </c>
      <c r="C23" s="8">
        <v>340.09</v>
      </c>
      <c r="D23" s="8">
        <v>326.37</v>
      </c>
      <c r="E23" s="8">
        <v>320.21</v>
      </c>
      <c r="F23" s="8">
        <v>275.08</v>
      </c>
      <c r="G23" s="8">
        <v>267.16</v>
      </c>
      <c r="H23" s="8">
        <v>232.24</v>
      </c>
      <c r="I23" s="8">
        <v>215.32</v>
      </c>
      <c r="J23" s="8">
        <v>212.46</v>
      </c>
      <c r="K23" s="8">
        <v>177.45</v>
      </c>
      <c r="L23" s="8">
        <v>169.39</v>
      </c>
      <c r="M23" s="8">
        <v>156.35</v>
      </c>
      <c r="N23" s="8">
        <v>125.18</v>
      </c>
      <c r="O23" s="8">
        <v>110.9</v>
      </c>
      <c r="P23" s="8">
        <v>96.22</v>
      </c>
      <c r="Q23" s="8">
        <v>82.67</v>
      </c>
      <c r="R23" s="8">
        <v>72.31</v>
      </c>
      <c r="S23" s="8">
        <v>53.71</v>
      </c>
      <c r="T23" s="8">
        <v>25.67</v>
      </c>
      <c r="U23" s="6" t="s">
        <v>23</v>
      </c>
    </row>
    <row r="24" spans="2:22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1"/>
      <c r="V24" s="11"/>
    </row>
    <row r="25" spans="2:22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</row>
    <row r="26" spans="2:22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</row>
    <row r="27" spans="2:22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</row>
    <row r="28" spans="2:22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</row>
  </sheetData>
  <mergeCells count="13">
    <mergeCell ref="A1:B1"/>
    <mergeCell ref="C1:D1"/>
    <mergeCell ref="E1:F1"/>
    <mergeCell ref="G1:H1"/>
    <mergeCell ref="I1:J1"/>
    <mergeCell ref="K1:L1"/>
    <mergeCell ref="M1:N1"/>
    <mergeCell ref="O1:P1"/>
    <mergeCell ref="Q1:R1"/>
    <mergeCell ref="S1:T1"/>
    <mergeCell ref="A2:U2"/>
    <mergeCell ref="R3:S3"/>
    <mergeCell ref="A4:A23"/>
  </mergeCells>
  <pageMargins left="0.786805555555556" right="0.393055555555556" top="0.786805555555556" bottom="0.393055555555556" header="0.511805555555556" footer="0.511805555555556"/>
  <pageSetup paperSize="9" scale="88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26"/>
  <sheetViews>
    <sheetView workbookViewId="0">
      <selection activeCell="A1" sqref="A1:B1"/>
    </sheetView>
  </sheetViews>
  <sheetFormatPr defaultColWidth="9" defaultRowHeight="14.25"/>
  <cols>
    <col min="1" max="1" width="5.25" customWidth="1"/>
    <col min="2" max="2" width="6.625" customWidth="1"/>
    <col min="3" max="3" width="7.25" customWidth="1"/>
    <col min="4" max="5" width="6.625" customWidth="1"/>
    <col min="6" max="6" width="7.625" customWidth="1"/>
    <col min="7" max="9" width="6.625" customWidth="1"/>
    <col min="10" max="10" width="7.5" customWidth="1"/>
    <col min="11" max="11" width="6.625" customWidth="1"/>
    <col min="12" max="12" width="7.5" customWidth="1"/>
    <col min="13" max="14" width="6.625" customWidth="1"/>
    <col min="15" max="15" width="7.5" customWidth="1"/>
    <col min="16" max="17" width="6.625" customWidth="1"/>
    <col min="18" max="18" width="7.5" customWidth="1"/>
    <col min="19" max="21" width="6.625" customWidth="1"/>
  </cols>
  <sheetData>
    <row r="1" ht="20.1" customHeight="1" spans="1:21">
      <c r="A1" s="2" t="s">
        <v>34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ht="27" customHeight="1" spans="1:21">
      <c r="A2" s="3" t="s">
        <v>25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ht="33" customHeight="1" spans="1:19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13" t="s">
        <v>26</v>
      </c>
      <c r="S3" s="13"/>
    </row>
    <row r="4" s="1" customFormat="1" ht="23.1" customHeight="1" spans="1:21">
      <c r="A4" s="5" t="s">
        <v>35</v>
      </c>
      <c r="B4" s="6" t="s">
        <v>28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7"/>
      <c r="U4" s="14"/>
    </row>
    <row r="5" s="1" customFormat="1" ht="23.1" customHeight="1" spans="1:21">
      <c r="A5" s="5"/>
      <c r="B5" s="8">
        <v>1.44</v>
      </c>
      <c r="C5" s="8" t="s">
        <v>5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7"/>
      <c r="U5" s="14"/>
    </row>
    <row r="6" s="1" customFormat="1" ht="23.1" customHeight="1" spans="1:21">
      <c r="A6" s="5"/>
      <c r="B6" s="8">
        <v>19.73</v>
      </c>
      <c r="C6" s="8">
        <v>18.29</v>
      </c>
      <c r="D6" s="8" t="s">
        <v>6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7"/>
      <c r="U6" s="14"/>
    </row>
    <row r="7" s="1" customFormat="1" ht="23.1" customHeight="1" spans="1:21">
      <c r="A7" s="5"/>
      <c r="B7" s="8">
        <v>27.94</v>
      </c>
      <c r="C7" s="8">
        <v>26.5</v>
      </c>
      <c r="D7" s="8">
        <v>8.21</v>
      </c>
      <c r="E7" s="8" t="s">
        <v>7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7"/>
      <c r="U7" s="14"/>
    </row>
    <row r="8" s="1" customFormat="1" ht="23.1" customHeight="1" spans="1:21">
      <c r="A8" s="5"/>
      <c r="B8" s="8">
        <v>88.11</v>
      </c>
      <c r="C8" s="8">
        <v>86.67</v>
      </c>
      <c r="D8" s="8">
        <v>68.38</v>
      </c>
      <c r="E8" s="8">
        <v>60.17</v>
      </c>
      <c r="F8" s="8" t="s">
        <v>8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7"/>
      <c r="U8" s="14"/>
    </row>
    <row r="9" s="1" customFormat="1" ht="23.1" customHeight="1" spans="1:21">
      <c r="A9" s="5"/>
      <c r="B9" s="8">
        <v>98.67</v>
      </c>
      <c r="C9" s="8">
        <v>97.23</v>
      </c>
      <c r="D9" s="8">
        <v>78.94</v>
      </c>
      <c r="E9" s="8">
        <v>70.73</v>
      </c>
      <c r="F9" s="8">
        <v>10.56</v>
      </c>
      <c r="G9" s="8" t="s">
        <v>9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7"/>
      <c r="U9" s="14"/>
    </row>
    <row r="10" s="1" customFormat="1" ht="23.1" customHeight="1" spans="1:21">
      <c r="A10" s="5"/>
      <c r="B10" s="8">
        <v>145.23</v>
      </c>
      <c r="C10" s="8">
        <v>143.79</v>
      </c>
      <c r="D10" s="8">
        <v>125.5</v>
      </c>
      <c r="E10" s="8">
        <v>117.29</v>
      </c>
      <c r="F10" s="8">
        <v>57.12</v>
      </c>
      <c r="G10" s="8">
        <v>46.56</v>
      </c>
      <c r="H10" s="8" t="s">
        <v>10</v>
      </c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7"/>
      <c r="U10" s="14"/>
    </row>
    <row r="11" s="1" customFormat="1" ht="23.1" customHeight="1" spans="1:21">
      <c r="A11" s="5"/>
      <c r="B11" s="8">
        <v>167.79</v>
      </c>
      <c r="C11" s="8">
        <v>166.35</v>
      </c>
      <c r="D11" s="8">
        <v>148.06</v>
      </c>
      <c r="E11" s="8">
        <v>139.85</v>
      </c>
      <c r="F11" s="8">
        <v>79.68</v>
      </c>
      <c r="G11" s="8">
        <v>69.12</v>
      </c>
      <c r="H11" s="8">
        <v>22.56</v>
      </c>
      <c r="I11" s="8" t="s">
        <v>11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7"/>
      <c r="U11" s="14"/>
    </row>
    <row r="12" s="1" customFormat="1" ht="23.1" customHeight="1" spans="1:21">
      <c r="A12" s="5"/>
      <c r="B12" s="8">
        <v>171.61</v>
      </c>
      <c r="C12" s="8">
        <v>170.17</v>
      </c>
      <c r="D12" s="8">
        <v>151.88</v>
      </c>
      <c r="E12" s="8">
        <v>143.67</v>
      </c>
      <c r="F12" s="8">
        <v>83.5</v>
      </c>
      <c r="G12" s="8">
        <v>72.94</v>
      </c>
      <c r="H12" s="8">
        <v>26.38</v>
      </c>
      <c r="I12" s="8">
        <v>3.82</v>
      </c>
      <c r="J12" s="8" t="s">
        <v>29</v>
      </c>
      <c r="K12" s="9"/>
      <c r="L12" s="9"/>
      <c r="M12" s="9"/>
      <c r="N12" s="9"/>
      <c r="O12" s="9"/>
      <c r="P12" s="9"/>
      <c r="Q12" s="9"/>
      <c r="R12" s="9"/>
      <c r="S12" s="9"/>
      <c r="T12" s="7"/>
      <c r="U12" s="14"/>
    </row>
    <row r="13" s="1" customFormat="1" ht="23.1" customHeight="1" spans="1:21">
      <c r="A13" s="5"/>
      <c r="B13" s="8">
        <v>218.29</v>
      </c>
      <c r="C13" s="8">
        <v>216.85</v>
      </c>
      <c r="D13" s="8">
        <v>198.56</v>
      </c>
      <c r="E13" s="8">
        <v>190.35</v>
      </c>
      <c r="F13" s="8">
        <v>130.18</v>
      </c>
      <c r="G13" s="8">
        <v>119.62</v>
      </c>
      <c r="H13" s="8">
        <v>73.06</v>
      </c>
      <c r="I13" s="8">
        <v>50.5</v>
      </c>
      <c r="J13" s="8">
        <v>46.68</v>
      </c>
      <c r="K13" s="8" t="s">
        <v>13</v>
      </c>
      <c r="L13" s="9"/>
      <c r="M13" s="9"/>
      <c r="N13" s="9"/>
      <c r="O13" s="9"/>
      <c r="P13" s="9"/>
      <c r="Q13" s="9"/>
      <c r="R13" s="9"/>
      <c r="S13" s="9"/>
      <c r="T13" s="7"/>
      <c r="U13" s="14"/>
    </row>
    <row r="14" s="1" customFormat="1" ht="23.1" customHeight="1" spans="1:21">
      <c r="A14" s="5"/>
      <c r="B14" s="8">
        <v>229.03</v>
      </c>
      <c r="C14" s="8">
        <v>227.59</v>
      </c>
      <c r="D14" s="8">
        <v>209.3</v>
      </c>
      <c r="E14" s="8">
        <v>201.09</v>
      </c>
      <c r="F14" s="8">
        <v>140.92</v>
      </c>
      <c r="G14" s="8">
        <v>130.36</v>
      </c>
      <c r="H14" s="8">
        <v>83.8</v>
      </c>
      <c r="I14" s="8">
        <v>61.24</v>
      </c>
      <c r="J14" s="8">
        <v>57.42</v>
      </c>
      <c r="K14" s="8">
        <v>10.74</v>
      </c>
      <c r="L14" s="8" t="s">
        <v>14</v>
      </c>
      <c r="M14" s="9"/>
      <c r="N14" s="9"/>
      <c r="O14" s="9"/>
      <c r="P14" s="9"/>
      <c r="Q14" s="9"/>
      <c r="R14" s="9"/>
      <c r="S14" s="9"/>
      <c r="T14" s="7"/>
      <c r="U14" s="14"/>
    </row>
    <row r="15" s="1" customFormat="1" ht="23.1" customHeight="1" spans="1:21">
      <c r="A15" s="5"/>
      <c r="B15" s="8">
        <v>246.42</v>
      </c>
      <c r="C15" s="8">
        <v>244.98</v>
      </c>
      <c r="D15" s="8">
        <v>226.69</v>
      </c>
      <c r="E15" s="8">
        <v>218.48</v>
      </c>
      <c r="F15" s="8">
        <v>158.31</v>
      </c>
      <c r="G15" s="8">
        <v>147.75</v>
      </c>
      <c r="H15" s="8">
        <v>101.19</v>
      </c>
      <c r="I15" s="8">
        <v>78.63</v>
      </c>
      <c r="J15" s="8">
        <v>74.81</v>
      </c>
      <c r="K15" s="8">
        <v>28.13</v>
      </c>
      <c r="L15" s="8">
        <v>17.39</v>
      </c>
      <c r="M15" s="8" t="s">
        <v>15</v>
      </c>
      <c r="N15" s="9"/>
      <c r="O15" s="9"/>
      <c r="P15" s="9"/>
      <c r="Q15" s="9"/>
      <c r="R15" s="9"/>
      <c r="S15" s="9"/>
      <c r="T15" s="7"/>
      <c r="U15" s="14"/>
    </row>
    <row r="16" s="1" customFormat="1" ht="23.1" customHeight="1" spans="1:21">
      <c r="A16" s="5"/>
      <c r="B16" s="8">
        <v>287.99</v>
      </c>
      <c r="C16" s="8">
        <v>286.55</v>
      </c>
      <c r="D16" s="8">
        <v>268.26</v>
      </c>
      <c r="E16" s="8">
        <v>260.05</v>
      </c>
      <c r="F16" s="8">
        <v>199.88</v>
      </c>
      <c r="G16" s="8">
        <v>189.32</v>
      </c>
      <c r="H16" s="8">
        <v>142.76</v>
      </c>
      <c r="I16" s="8">
        <v>120.2</v>
      </c>
      <c r="J16" s="8">
        <v>116.38</v>
      </c>
      <c r="K16" s="8">
        <v>69.7</v>
      </c>
      <c r="L16" s="8">
        <v>58.96</v>
      </c>
      <c r="M16" s="8">
        <v>41.57</v>
      </c>
      <c r="N16" s="8" t="s">
        <v>16</v>
      </c>
      <c r="O16" s="9"/>
      <c r="P16" s="9"/>
      <c r="Q16" s="9"/>
      <c r="R16" s="9"/>
      <c r="S16" s="9"/>
      <c r="T16" s="7"/>
      <c r="U16" s="14"/>
    </row>
    <row r="17" s="1" customFormat="1" ht="23.1" customHeight="1" spans="1:21">
      <c r="A17" s="5"/>
      <c r="B17" s="8">
        <v>307.04</v>
      </c>
      <c r="C17" s="8">
        <v>305.6</v>
      </c>
      <c r="D17" s="8">
        <v>287.31</v>
      </c>
      <c r="E17" s="8">
        <v>279.1</v>
      </c>
      <c r="F17" s="8">
        <v>218.93</v>
      </c>
      <c r="G17" s="8">
        <v>208.37</v>
      </c>
      <c r="H17" s="8">
        <v>161.81</v>
      </c>
      <c r="I17" s="8">
        <v>139.25</v>
      </c>
      <c r="J17" s="8">
        <v>135.43</v>
      </c>
      <c r="K17" s="8">
        <v>88.75</v>
      </c>
      <c r="L17" s="8">
        <v>78.01</v>
      </c>
      <c r="M17" s="8">
        <v>60.62</v>
      </c>
      <c r="N17" s="8">
        <v>19.05</v>
      </c>
      <c r="O17" s="8" t="s">
        <v>17</v>
      </c>
      <c r="P17" s="9"/>
      <c r="Q17" s="9"/>
      <c r="R17" s="9"/>
      <c r="S17" s="9"/>
      <c r="T17" s="7"/>
      <c r="U17" s="14"/>
    </row>
    <row r="18" s="1" customFormat="1" ht="23.1" customHeight="1" spans="1:21">
      <c r="A18" s="5"/>
      <c r="B18" s="12">
        <v>326.6</v>
      </c>
      <c r="C18" s="12">
        <v>325.16</v>
      </c>
      <c r="D18" s="12">
        <v>306.87</v>
      </c>
      <c r="E18" s="12">
        <v>298.66</v>
      </c>
      <c r="F18" s="12">
        <v>238.49</v>
      </c>
      <c r="G18" s="12">
        <v>227.93</v>
      </c>
      <c r="H18" s="12">
        <v>181.37</v>
      </c>
      <c r="I18" s="12">
        <v>158.81</v>
      </c>
      <c r="J18" s="12">
        <v>154.99</v>
      </c>
      <c r="K18" s="12">
        <v>108.31</v>
      </c>
      <c r="L18" s="12">
        <v>97.57</v>
      </c>
      <c r="M18" s="12">
        <v>80.18</v>
      </c>
      <c r="N18" s="12">
        <v>38.61</v>
      </c>
      <c r="O18" s="12">
        <v>19.56</v>
      </c>
      <c r="P18" s="8" t="s">
        <v>18</v>
      </c>
      <c r="Q18" s="9"/>
      <c r="R18" s="9"/>
      <c r="S18" s="9"/>
      <c r="T18" s="7"/>
      <c r="U18" s="14"/>
    </row>
    <row r="19" s="1" customFormat="1" ht="23.1" customHeight="1" spans="1:21">
      <c r="A19" s="5"/>
      <c r="B19" s="12">
        <v>344.67</v>
      </c>
      <c r="C19" s="12">
        <v>343.23</v>
      </c>
      <c r="D19" s="12">
        <v>324.94</v>
      </c>
      <c r="E19" s="12">
        <v>316.73</v>
      </c>
      <c r="F19" s="12">
        <v>256.56</v>
      </c>
      <c r="G19" s="12">
        <v>246</v>
      </c>
      <c r="H19" s="12">
        <v>199.44</v>
      </c>
      <c r="I19" s="12">
        <v>176.88</v>
      </c>
      <c r="J19" s="12">
        <v>173.06</v>
      </c>
      <c r="K19" s="12">
        <v>126.38</v>
      </c>
      <c r="L19" s="12">
        <v>115.64</v>
      </c>
      <c r="M19" s="12">
        <v>98.25</v>
      </c>
      <c r="N19" s="12">
        <v>56.68</v>
      </c>
      <c r="O19" s="12">
        <v>37.63</v>
      </c>
      <c r="P19" s="8">
        <v>18.07</v>
      </c>
      <c r="Q19" s="8" t="s">
        <v>19</v>
      </c>
      <c r="R19" s="9"/>
      <c r="S19" s="9"/>
      <c r="T19" s="7"/>
      <c r="U19" s="14"/>
    </row>
    <row r="20" s="1" customFormat="1" ht="23.1" customHeight="1" spans="1:21">
      <c r="A20" s="5"/>
      <c r="B20" s="12">
        <v>358.48</v>
      </c>
      <c r="C20" s="12">
        <v>357.04</v>
      </c>
      <c r="D20" s="12">
        <v>338.75</v>
      </c>
      <c r="E20" s="12">
        <v>330.54</v>
      </c>
      <c r="F20" s="12">
        <v>270.37</v>
      </c>
      <c r="G20" s="12">
        <v>259.81</v>
      </c>
      <c r="H20" s="12">
        <v>213.25</v>
      </c>
      <c r="I20" s="12">
        <v>190.69</v>
      </c>
      <c r="J20" s="12">
        <v>186.87</v>
      </c>
      <c r="K20" s="12">
        <v>140.19</v>
      </c>
      <c r="L20" s="12">
        <v>129.45</v>
      </c>
      <c r="M20" s="12">
        <v>112.06</v>
      </c>
      <c r="N20" s="12">
        <v>70.49</v>
      </c>
      <c r="O20" s="12">
        <v>51.44</v>
      </c>
      <c r="P20" s="8">
        <v>31.88</v>
      </c>
      <c r="Q20" s="8">
        <v>13.81</v>
      </c>
      <c r="R20" s="8" t="s">
        <v>20</v>
      </c>
      <c r="S20" s="9"/>
      <c r="T20" s="7"/>
      <c r="U20" s="14"/>
    </row>
    <row r="21" s="1" customFormat="1" ht="23.1" customHeight="1" spans="1:21">
      <c r="A21" s="5"/>
      <c r="B21" s="12">
        <v>383.29</v>
      </c>
      <c r="C21" s="12">
        <v>381.85</v>
      </c>
      <c r="D21" s="12">
        <v>363.56</v>
      </c>
      <c r="E21" s="12">
        <v>355.35</v>
      </c>
      <c r="F21" s="12">
        <v>295.18</v>
      </c>
      <c r="G21" s="12">
        <v>284.62</v>
      </c>
      <c r="H21" s="12">
        <v>238.06</v>
      </c>
      <c r="I21" s="12">
        <v>215.5</v>
      </c>
      <c r="J21" s="12">
        <v>211.68</v>
      </c>
      <c r="K21" s="12">
        <v>165</v>
      </c>
      <c r="L21" s="12">
        <v>154.26</v>
      </c>
      <c r="M21" s="12">
        <v>136.87</v>
      </c>
      <c r="N21" s="12">
        <v>95.3</v>
      </c>
      <c r="O21" s="12">
        <v>76.25</v>
      </c>
      <c r="P21" s="8">
        <v>56.69</v>
      </c>
      <c r="Q21" s="8">
        <v>38.62</v>
      </c>
      <c r="R21" s="8">
        <v>24.81</v>
      </c>
      <c r="S21" s="8" t="s">
        <v>21</v>
      </c>
      <c r="T21" s="7"/>
      <c r="U21" s="14"/>
    </row>
    <row r="22" s="1" customFormat="1" ht="23.1" customHeight="1" spans="1:21">
      <c r="A22" s="5"/>
      <c r="B22" s="12">
        <v>420.67</v>
      </c>
      <c r="C22" s="12">
        <v>419.23</v>
      </c>
      <c r="D22" s="12">
        <v>400.94</v>
      </c>
      <c r="E22" s="12">
        <v>392.73</v>
      </c>
      <c r="F22" s="12">
        <v>332.56</v>
      </c>
      <c r="G22" s="12">
        <v>322</v>
      </c>
      <c r="H22" s="12">
        <v>275.44</v>
      </c>
      <c r="I22" s="12">
        <v>252.88</v>
      </c>
      <c r="J22" s="12">
        <v>249.06</v>
      </c>
      <c r="K22" s="12">
        <v>202.38</v>
      </c>
      <c r="L22" s="12">
        <v>191.64</v>
      </c>
      <c r="M22" s="12">
        <v>174.25</v>
      </c>
      <c r="N22" s="12">
        <v>132.68</v>
      </c>
      <c r="O22" s="12">
        <v>113.63</v>
      </c>
      <c r="P22" s="8">
        <v>94.07</v>
      </c>
      <c r="Q22" s="8">
        <v>76</v>
      </c>
      <c r="R22" s="8">
        <v>62.19</v>
      </c>
      <c r="S22" s="8">
        <v>37.38</v>
      </c>
      <c r="T22" s="8" t="s">
        <v>22</v>
      </c>
      <c r="U22" s="14"/>
    </row>
    <row r="23" s="1" customFormat="1" ht="23.1" customHeight="1" spans="1:21">
      <c r="A23" s="5"/>
      <c r="B23" s="12">
        <v>454.9</v>
      </c>
      <c r="C23" s="12">
        <v>453.46</v>
      </c>
      <c r="D23" s="12">
        <v>435.17</v>
      </c>
      <c r="E23" s="12">
        <v>426.96</v>
      </c>
      <c r="F23" s="12">
        <v>366.79</v>
      </c>
      <c r="G23" s="12">
        <v>356.23</v>
      </c>
      <c r="H23" s="12">
        <v>309.67</v>
      </c>
      <c r="I23" s="12">
        <v>287.11</v>
      </c>
      <c r="J23" s="12">
        <v>283.29</v>
      </c>
      <c r="K23" s="12">
        <v>236.61</v>
      </c>
      <c r="L23" s="12">
        <v>225.87</v>
      </c>
      <c r="M23" s="12">
        <v>208.48</v>
      </c>
      <c r="N23" s="12">
        <v>166.91</v>
      </c>
      <c r="O23" s="12">
        <v>147.86</v>
      </c>
      <c r="P23" s="8">
        <v>128.3</v>
      </c>
      <c r="Q23" s="8">
        <v>110.23</v>
      </c>
      <c r="R23" s="8">
        <v>96.42</v>
      </c>
      <c r="S23" s="8">
        <v>71.61</v>
      </c>
      <c r="T23" s="8">
        <v>34.23</v>
      </c>
      <c r="U23" s="6" t="s">
        <v>23</v>
      </c>
    </row>
    <row r="24" spans="2:22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1"/>
      <c r="V24" s="11"/>
    </row>
    <row r="25" spans="2:22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</row>
    <row r="26" spans="2:22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</row>
  </sheetData>
  <mergeCells count="13">
    <mergeCell ref="A1:B1"/>
    <mergeCell ref="C1:D1"/>
    <mergeCell ref="E1:F1"/>
    <mergeCell ref="G1:H1"/>
    <mergeCell ref="I1:J1"/>
    <mergeCell ref="K1:L1"/>
    <mergeCell ref="M1:N1"/>
    <mergeCell ref="O1:P1"/>
    <mergeCell ref="Q1:R1"/>
    <mergeCell ref="S1:T1"/>
    <mergeCell ref="A2:U2"/>
    <mergeCell ref="R3:S3"/>
    <mergeCell ref="A4:A23"/>
  </mergeCells>
  <pageMargins left="0.786805555555556" right="0.393055555555556" top="0.786805555555556" bottom="0.393055555555556" header="0.511805555555556" footer="0.511805555555556"/>
  <pageSetup paperSize="9" scale="88" orientation="landscape"/>
  <headerFooter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25"/>
  <sheetViews>
    <sheetView workbookViewId="0">
      <selection activeCell="A1" sqref="A1:B1"/>
    </sheetView>
  </sheetViews>
  <sheetFormatPr defaultColWidth="9" defaultRowHeight="14.25"/>
  <cols>
    <col min="1" max="1" width="5.25" customWidth="1"/>
    <col min="2" max="2" width="6.625" customWidth="1"/>
    <col min="3" max="3" width="7.25" customWidth="1"/>
    <col min="4" max="5" width="6.625" customWidth="1"/>
    <col min="6" max="6" width="7.625" customWidth="1"/>
    <col min="7" max="9" width="6.625" customWidth="1"/>
    <col min="10" max="10" width="7.5" customWidth="1"/>
    <col min="11" max="11" width="6.625" customWidth="1"/>
    <col min="12" max="12" width="7.5" customWidth="1"/>
    <col min="13" max="14" width="6.625" customWidth="1"/>
    <col min="15" max="15" width="7.5" customWidth="1"/>
    <col min="16" max="17" width="6.625" customWidth="1"/>
    <col min="18" max="18" width="7.5" customWidth="1"/>
    <col min="19" max="21" width="6.625" customWidth="1"/>
  </cols>
  <sheetData>
    <row r="1" ht="20.1" customHeight="1" spans="1:21">
      <c r="A1" s="2" t="s">
        <v>36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ht="27" customHeight="1" spans="1:21">
      <c r="A2" s="3" t="s">
        <v>37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ht="33" customHeight="1" spans="1:19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13" t="s">
        <v>26</v>
      </c>
      <c r="S3" s="13"/>
    </row>
    <row r="4" s="1" customFormat="1" ht="23.1" customHeight="1" spans="1:21">
      <c r="A4" s="5" t="s">
        <v>38</v>
      </c>
      <c r="B4" s="6" t="s">
        <v>28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14"/>
    </row>
    <row r="5" s="1" customFormat="1" ht="23.1" customHeight="1" spans="1:21">
      <c r="A5" s="5"/>
      <c r="B5" s="8">
        <v>0.23</v>
      </c>
      <c r="C5" s="8" t="s">
        <v>5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7"/>
      <c r="U5" s="14"/>
    </row>
    <row r="6" s="1" customFormat="1" ht="23.1" customHeight="1" spans="1:21">
      <c r="A6" s="5"/>
      <c r="B6" s="8">
        <v>3.13</v>
      </c>
      <c r="C6" s="8">
        <v>2.9</v>
      </c>
      <c r="D6" s="8" t="s">
        <v>6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7"/>
      <c r="U6" s="14"/>
    </row>
    <row r="7" s="1" customFormat="1" ht="23.1" customHeight="1" spans="1:21">
      <c r="A7" s="5"/>
      <c r="B7" s="8">
        <v>4.43</v>
      </c>
      <c r="C7" s="8">
        <v>4.2</v>
      </c>
      <c r="D7" s="8">
        <v>1.3</v>
      </c>
      <c r="E7" s="8" t="s">
        <v>7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7"/>
      <c r="U7" s="14"/>
    </row>
    <row r="8" s="1" customFormat="1" ht="23.1" customHeight="1" spans="1:21">
      <c r="A8" s="5"/>
      <c r="B8" s="8">
        <v>18</v>
      </c>
      <c r="C8" s="8">
        <v>17.77</v>
      </c>
      <c r="D8" s="8">
        <v>14.87</v>
      </c>
      <c r="E8" s="8">
        <v>13.57</v>
      </c>
      <c r="F8" s="8" t="s">
        <v>8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7"/>
      <c r="U8" s="14"/>
    </row>
    <row r="9" s="1" customFormat="1" ht="23.1" customHeight="1" spans="1:21">
      <c r="A9" s="5"/>
      <c r="B9" s="8">
        <v>19.67</v>
      </c>
      <c r="C9" s="8">
        <v>19.44</v>
      </c>
      <c r="D9" s="8">
        <v>16.54</v>
      </c>
      <c r="E9" s="8">
        <v>15.24</v>
      </c>
      <c r="F9" s="8">
        <v>1.67</v>
      </c>
      <c r="G9" s="8" t="s">
        <v>9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7"/>
      <c r="U9" s="14"/>
    </row>
    <row r="10" s="1" customFormat="1" ht="23.1" customHeight="1" spans="1:21">
      <c r="A10" s="5"/>
      <c r="B10" s="8">
        <v>28.15</v>
      </c>
      <c r="C10" s="8">
        <v>27.92</v>
      </c>
      <c r="D10" s="8">
        <v>25.02</v>
      </c>
      <c r="E10" s="8">
        <v>23.72</v>
      </c>
      <c r="F10" s="8">
        <v>10.15</v>
      </c>
      <c r="G10" s="8">
        <v>8.48</v>
      </c>
      <c r="H10" s="8" t="s">
        <v>10</v>
      </c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7"/>
      <c r="U10" s="14"/>
    </row>
    <row r="11" s="1" customFormat="1" ht="23.1" customHeight="1" spans="1:21">
      <c r="A11" s="5"/>
      <c r="B11" s="8">
        <v>31.72</v>
      </c>
      <c r="C11" s="8">
        <v>31.49</v>
      </c>
      <c r="D11" s="8">
        <v>28.59</v>
      </c>
      <c r="E11" s="8">
        <v>27.29</v>
      </c>
      <c r="F11" s="8">
        <v>13.72</v>
      </c>
      <c r="G11" s="8">
        <v>12.05</v>
      </c>
      <c r="H11" s="8">
        <v>3.57</v>
      </c>
      <c r="I11" s="8" t="s">
        <v>11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7"/>
      <c r="U11" s="14"/>
    </row>
    <row r="12" s="1" customFormat="1" ht="23.1" customHeight="1" spans="1:21">
      <c r="A12" s="5"/>
      <c r="B12" s="8">
        <v>32.32</v>
      </c>
      <c r="C12" s="8">
        <v>32.09</v>
      </c>
      <c r="D12" s="8">
        <v>29.19</v>
      </c>
      <c r="E12" s="8">
        <v>27.89</v>
      </c>
      <c r="F12" s="8">
        <v>14.32</v>
      </c>
      <c r="G12" s="8">
        <v>12.65</v>
      </c>
      <c r="H12" s="8">
        <v>4.17</v>
      </c>
      <c r="I12" s="8">
        <v>0.6</v>
      </c>
      <c r="J12" s="8" t="s">
        <v>29</v>
      </c>
      <c r="K12" s="9"/>
      <c r="L12" s="9"/>
      <c r="M12" s="9"/>
      <c r="N12" s="9"/>
      <c r="O12" s="9"/>
      <c r="P12" s="9"/>
      <c r="Q12" s="9"/>
      <c r="R12" s="9"/>
      <c r="S12" s="9"/>
      <c r="T12" s="7"/>
      <c r="U12" s="14"/>
    </row>
    <row r="13" s="1" customFormat="1" ht="23.1" customHeight="1" spans="1:21">
      <c r="A13" s="5"/>
      <c r="B13" s="8">
        <v>39.71</v>
      </c>
      <c r="C13" s="8">
        <v>39.48</v>
      </c>
      <c r="D13" s="8">
        <v>36.58</v>
      </c>
      <c r="E13" s="8">
        <v>35.28</v>
      </c>
      <c r="F13" s="8">
        <v>21.71</v>
      </c>
      <c r="G13" s="8">
        <v>20.04</v>
      </c>
      <c r="H13" s="8">
        <v>11.56</v>
      </c>
      <c r="I13" s="8">
        <v>7.99</v>
      </c>
      <c r="J13" s="8">
        <v>7.39</v>
      </c>
      <c r="K13" s="8" t="s">
        <v>13</v>
      </c>
      <c r="L13" s="9"/>
      <c r="M13" s="9"/>
      <c r="N13" s="9"/>
      <c r="O13" s="9"/>
      <c r="P13" s="9"/>
      <c r="Q13" s="9"/>
      <c r="R13" s="9"/>
      <c r="S13" s="9"/>
      <c r="T13" s="7"/>
      <c r="U13" s="14"/>
    </row>
    <row r="14" s="1" customFormat="1" ht="23.1" customHeight="1" spans="1:21">
      <c r="A14" s="5"/>
      <c r="B14" s="8">
        <v>41.41</v>
      </c>
      <c r="C14" s="8">
        <v>41.18</v>
      </c>
      <c r="D14" s="8">
        <v>38.28</v>
      </c>
      <c r="E14" s="8">
        <v>36.98</v>
      </c>
      <c r="F14" s="8">
        <v>23.41</v>
      </c>
      <c r="G14" s="8">
        <v>21.74</v>
      </c>
      <c r="H14" s="8">
        <v>13.26</v>
      </c>
      <c r="I14" s="8">
        <v>9.69</v>
      </c>
      <c r="J14" s="8">
        <v>9.09</v>
      </c>
      <c r="K14" s="8">
        <v>1.7</v>
      </c>
      <c r="L14" s="8" t="s">
        <v>14</v>
      </c>
      <c r="M14" s="9"/>
      <c r="N14" s="9"/>
      <c r="O14" s="9"/>
      <c r="P14" s="9"/>
      <c r="Q14" s="9"/>
      <c r="R14" s="9"/>
      <c r="S14" s="9"/>
      <c r="T14" s="7"/>
      <c r="U14" s="14"/>
    </row>
    <row r="15" s="1" customFormat="1" ht="23.1" customHeight="1" spans="1:21">
      <c r="A15" s="5"/>
      <c r="B15" s="8">
        <v>44.16</v>
      </c>
      <c r="C15" s="8">
        <v>43.93</v>
      </c>
      <c r="D15" s="8">
        <v>41.03</v>
      </c>
      <c r="E15" s="8">
        <v>39.73</v>
      </c>
      <c r="F15" s="8">
        <v>26.16</v>
      </c>
      <c r="G15" s="8">
        <v>24.49</v>
      </c>
      <c r="H15" s="8">
        <v>16.01</v>
      </c>
      <c r="I15" s="8">
        <v>12.44</v>
      </c>
      <c r="J15" s="8">
        <v>11.84</v>
      </c>
      <c r="K15" s="8">
        <v>4.45</v>
      </c>
      <c r="L15" s="8">
        <v>2.75</v>
      </c>
      <c r="M15" s="8" t="s">
        <v>15</v>
      </c>
      <c r="N15" s="9"/>
      <c r="O15" s="9"/>
      <c r="P15" s="9"/>
      <c r="Q15" s="9"/>
      <c r="R15" s="9"/>
      <c r="S15" s="9"/>
      <c r="T15" s="7"/>
      <c r="U15" s="14"/>
    </row>
    <row r="16" s="1" customFormat="1" ht="23.1" customHeight="1" spans="1:21">
      <c r="A16" s="5"/>
      <c r="B16" s="8">
        <v>50.74</v>
      </c>
      <c r="C16" s="8">
        <v>50.51</v>
      </c>
      <c r="D16" s="8">
        <v>47.61</v>
      </c>
      <c r="E16" s="8">
        <v>46.31</v>
      </c>
      <c r="F16" s="8">
        <v>32.74</v>
      </c>
      <c r="G16" s="8">
        <v>31.07</v>
      </c>
      <c r="H16" s="8">
        <v>22.59</v>
      </c>
      <c r="I16" s="8">
        <v>19.02</v>
      </c>
      <c r="J16" s="8">
        <v>18.42</v>
      </c>
      <c r="K16" s="8">
        <v>11.03</v>
      </c>
      <c r="L16" s="8">
        <v>9.33</v>
      </c>
      <c r="M16" s="8">
        <v>6.58</v>
      </c>
      <c r="N16" s="8" t="s">
        <v>16</v>
      </c>
      <c r="O16" s="9"/>
      <c r="P16" s="9"/>
      <c r="Q16" s="9"/>
      <c r="R16" s="9"/>
      <c r="S16" s="9"/>
      <c r="T16" s="7"/>
      <c r="U16" s="14"/>
    </row>
    <row r="17" s="1" customFormat="1" ht="23.1" customHeight="1" spans="1:21">
      <c r="A17" s="5"/>
      <c r="B17" s="8">
        <v>53.76</v>
      </c>
      <c r="C17" s="8">
        <v>53.53</v>
      </c>
      <c r="D17" s="8">
        <v>50.63</v>
      </c>
      <c r="E17" s="8">
        <v>49.33</v>
      </c>
      <c r="F17" s="8">
        <v>35.76</v>
      </c>
      <c r="G17" s="8">
        <v>34.09</v>
      </c>
      <c r="H17" s="8">
        <v>25.61</v>
      </c>
      <c r="I17" s="8">
        <v>22.04</v>
      </c>
      <c r="J17" s="8">
        <v>21.44</v>
      </c>
      <c r="K17" s="8">
        <v>14.05</v>
      </c>
      <c r="L17" s="8">
        <v>12.35</v>
      </c>
      <c r="M17" s="8">
        <v>9.6</v>
      </c>
      <c r="N17" s="8">
        <v>3.02</v>
      </c>
      <c r="O17" s="8" t="s">
        <v>17</v>
      </c>
      <c r="P17" s="9"/>
      <c r="Q17" s="9"/>
      <c r="R17" s="9"/>
      <c r="S17" s="9"/>
      <c r="T17" s="7"/>
      <c r="U17" s="14"/>
    </row>
    <row r="18" s="1" customFormat="1" ht="23.1" customHeight="1" spans="1:21">
      <c r="A18" s="5"/>
      <c r="B18" s="12">
        <v>56.85</v>
      </c>
      <c r="C18" s="12">
        <v>56.62</v>
      </c>
      <c r="D18" s="12">
        <v>53.72</v>
      </c>
      <c r="E18" s="12">
        <v>52.42</v>
      </c>
      <c r="F18" s="12">
        <v>38.85</v>
      </c>
      <c r="G18" s="12">
        <v>37.18</v>
      </c>
      <c r="H18" s="12">
        <v>28.7</v>
      </c>
      <c r="I18" s="12">
        <v>25.13</v>
      </c>
      <c r="J18" s="12">
        <v>24.53</v>
      </c>
      <c r="K18" s="12">
        <v>17.14</v>
      </c>
      <c r="L18" s="12">
        <v>15.44</v>
      </c>
      <c r="M18" s="12">
        <v>12.69</v>
      </c>
      <c r="N18" s="12">
        <v>6.11</v>
      </c>
      <c r="O18" s="12">
        <v>3.09</v>
      </c>
      <c r="P18" s="8" t="s">
        <v>18</v>
      </c>
      <c r="Q18" s="9"/>
      <c r="R18" s="9"/>
      <c r="S18" s="9"/>
      <c r="T18" s="9"/>
      <c r="U18" s="7"/>
    </row>
    <row r="19" s="1" customFormat="1" ht="23.1" customHeight="1" spans="1:21">
      <c r="A19" s="5"/>
      <c r="B19" s="12">
        <v>59.71</v>
      </c>
      <c r="C19" s="12">
        <v>59.48</v>
      </c>
      <c r="D19" s="12">
        <v>56.58</v>
      </c>
      <c r="E19" s="12">
        <v>55.28</v>
      </c>
      <c r="F19" s="12">
        <v>41.71</v>
      </c>
      <c r="G19" s="12">
        <v>40.04</v>
      </c>
      <c r="H19" s="12">
        <v>31.56</v>
      </c>
      <c r="I19" s="12">
        <v>27.99</v>
      </c>
      <c r="J19" s="12">
        <v>27.39</v>
      </c>
      <c r="K19" s="12">
        <v>20</v>
      </c>
      <c r="L19" s="12">
        <v>18.3</v>
      </c>
      <c r="M19" s="12">
        <v>15.55</v>
      </c>
      <c r="N19" s="12">
        <v>8.97</v>
      </c>
      <c r="O19" s="12">
        <v>5.95</v>
      </c>
      <c r="P19" s="8">
        <v>2.86</v>
      </c>
      <c r="Q19" s="8" t="s">
        <v>19</v>
      </c>
      <c r="R19" s="9"/>
      <c r="S19" s="9"/>
      <c r="T19" s="9"/>
      <c r="U19" s="7"/>
    </row>
    <row r="20" s="1" customFormat="1" ht="23.1" customHeight="1" spans="1:21">
      <c r="A20" s="5"/>
      <c r="B20" s="12">
        <v>61.9</v>
      </c>
      <c r="C20" s="12">
        <v>61.67</v>
      </c>
      <c r="D20" s="12">
        <v>58.77</v>
      </c>
      <c r="E20" s="12">
        <v>57.47</v>
      </c>
      <c r="F20" s="12">
        <v>43.9</v>
      </c>
      <c r="G20" s="12">
        <v>42.23</v>
      </c>
      <c r="H20" s="12">
        <v>33.75</v>
      </c>
      <c r="I20" s="12">
        <v>30.18</v>
      </c>
      <c r="J20" s="12">
        <v>29.58</v>
      </c>
      <c r="K20" s="12">
        <v>22.19</v>
      </c>
      <c r="L20" s="12">
        <v>20.49</v>
      </c>
      <c r="M20" s="12">
        <v>17.74</v>
      </c>
      <c r="N20" s="12">
        <v>11.16</v>
      </c>
      <c r="O20" s="12">
        <v>8.14</v>
      </c>
      <c r="P20" s="8">
        <v>5.05</v>
      </c>
      <c r="Q20" s="8">
        <v>2.19</v>
      </c>
      <c r="R20" s="8" t="s">
        <v>20</v>
      </c>
      <c r="S20" s="9"/>
      <c r="T20" s="9"/>
      <c r="U20" s="7"/>
    </row>
    <row r="21" s="1" customFormat="1" ht="23.1" customHeight="1" spans="1:21">
      <c r="A21" s="5"/>
      <c r="B21" s="12">
        <v>65.83</v>
      </c>
      <c r="C21" s="12">
        <v>65.6</v>
      </c>
      <c r="D21" s="12">
        <v>62.7</v>
      </c>
      <c r="E21" s="12">
        <v>61.4</v>
      </c>
      <c r="F21" s="12">
        <v>47.83</v>
      </c>
      <c r="G21" s="12">
        <v>46.16</v>
      </c>
      <c r="H21" s="12">
        <v>37.68</v>
      </c>
      <c r="I21" s="12">
        <v>34.11</v>
      </c>
      <c r="J21" s="12">
        <v>33.51</v>
      </c>
      <c r="K21" s="12">
        <v>26.12</v>
      </c>
      <c r="L21" s="12">
        <v>24.42</v>
      </c>
      <c r="M21" s="12">
        <v>21.67</v>
      </c>
      <c r="N21" s="12">
        <v>15.09</v>
      </c>
      <c r="O21" s="12">
        <v>12.07</v>
      </c>
      <c r="P21" s="8">
        <v>8.98</v>
      </c>
      <c r="Q21" s="8">
        <v>6.12</v>
      </c>
      <c r="R21" s="8">
        <v>3.93</v>
      </c>
      <c r="S21" s="8" t="s">
        <v>21</v>
      </c>
      <c r="T21" s="9"/>
      <c r="U21" s="7"/>
    </row>
    <row r="22" s="1" customFormat="1" ht="23.1" customHeight="1" spans="1:21">
      <c r="A22" s="5"/>
      <c r="B22" s="12">
        <v>71.75</v>
      </c>
      <c r="C22" s="12">
        <v>71.52</v>
      </c>
      <c r="D22" s="12">
        <v>68.62</v>
      </c>
      <c r="E22" s="12">
        <v>67.32</v>
      </c>
      <c r="F22" s="12">
        <v>53.75</v>
      </c>
      <c r="G22" s="12">
        <v>52.08</v>
      </c>
      <c r="H22" s="12">
        <v>43.6</v>
      </c>
      <c r="I22" s="12">
        <v>40.03</v>
      </c>
      <c r="J22" s="12">
        <v>39.43</v>
      </c>
      <c r="K22" s="12">
        <v>32.04</v>
      </c>
      <c r="L22" s="12">
        <v>30.34</v>
      </c>
      <c r="M22" s="12">
        <v>27.59</v>
      </c>
      <c r="N22" s="12">
        <v>21.01</v>
      </c>
      <c r="O22" s="12">
        <v>17.99</v>
      </c>
      <c r="P22" s="8">
        <v>14.9</v>
      </c>
      <c r="Q22" s="8">
        <v>12.04</v>
      </c>
      <c r="R22" s="8">
        <v>9.85</v>
      </c>
      <c r="S22" s="8">
        <v>5.92</v>
      </c>
      <c r="T22" s="8" t="s">
        <v>22</v>
      </c>
      <c r="U22" s="7"/>
    </row>
    <row r="23" s="1" customFormat="1" ht="23.1" customHeight="1" spans="1:21">
      <c r="A23" s="5"/>
      <c r="B23" s="12">
        <v>77.17</v>
      </c>
      <c r="C23" s="12">
        <v>76.94</v>
      </c>
      <c r="D23" s="12">
        <v>74.04</v>
      </c>
      <c r="E23" s="12">
        <v>72.74</v>
      </c>
      <c r="F23" s="12">
        <v>59.17</v>
      </c>
      <c r="G23" s="12">
        <v>57.5</v>
      </c>
      <c r="H23" s="12">
        <v>49.02</v>
      </c>
      <c r="I23" s="12">
        <v>45.45</v>
      </c>
      <c r="J23" s="12">
        <v>44.85</v>
      </c>
      <c r="K23" s="12">
        <v>37.46</v>
      </c>
      <c r="L23" s="12">
        <v>35.76</v>
      </c>
      <c r="M23" s="12">
        <v>33.01</v>
      </c>
      <c r="N23" s="12">
        <v>26.43</v>
      </c>
      <c r="O23" s="12">
        <v>23.41</v>
      </c>
      <c r="P23" s="8">
        <v>20.32</v>
      </c>
      <c r="Q23" s="8">
        <v>17.46</v>
      </c>
      <c r="R23" s="8">
        <v>15.27</v>
      </c>
      <c r="S23" s="8">
        <v>11.34</v>
      </c>
      <c r="T23" s="8">
        <v>5.42</v>
      </c>
      <c r="U23" s="6" t="s">
        <v>23</v>
      </c>
    </row>
    <row r="24" spans="2:22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1"/>
      <c r="V24" s="11"/>
    </row>
    <row r="25" spans="2:22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</row>
  </sheetData>
  <mergeCells count="13">
    <mergeCell ref="A1:B1"/>
    <mergeCell ref="C1:D1"/>
    <mergeCell ref="E1:F1"/>
    <mergeCell ref="G1:H1"/>
    <mergeCell ref="I1:J1"/>
    <mergeCell ref="K1:L1"/>
    <mergeCell ref="M1:N1"/>
    <mergeCell ref="O1:P1"/>
    <mergeCell ref="Q1:R1"/>
    <mergeCell ref="S1:T1"/>
    <mergeCell ref="A2:U2"/>
    <mergeCell ref="R3:S3"/>
    <mergeCell ref="A4:A23"/>
  </mergeCells>
  <pageMargins left="0.786805555555556" right="0.393055555555556" top="0.786805555555556" bottom="0.393055555555556" header="0.511805555555556" footer="0.511805555555556"/>
  <pageSetup paperSize="9" scale="88" orientation="landscape"/>
  <headerFooter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26"/>
  <sheetViews>
    <sheetView zoomScale="90" zoomScaleNormal="90" workbookViewId="0">
      <selection activeCell="A1" sqref="A1:B1"/>
    </sheetView>
  </sheetViews>
  <sheetFormatPr defaultColWidth="9" defaultRowHeight="14.25"/>
  <cols>
    <col min="1" max="1" width="5.25" customWidth="1"/>
    <col min="2" max="2" width="6.625" customWidth="1"/>
    <col min="3" max="3" width="7.25" customWidth="1"/>
    <col min="4" max="5" width="6.625" customWidth="1"/>
    <col min="6" max="6" width="7.625" customWidth="1"/>
    <col min="7" max="7" width="7.66666666666667" customWidth="1"/>
    <col min="8" max="9" width="6.625" customWidth="1"/>
    <col min="10" max="10" width="7.5" customWidth="1"/>
    <col min="11" max="11" width="6.625" customWidth="1"/>
    <col min="12" max="12" width="7.5" customWidth="1"/>
    <col min="13" max="14" width="6.625" customWidth="1"/>
    <col min="15" max="15" width="7.5" customWidth="1"/>
    <col min="16" max="17" width="6.625" customWidth="1"/>
    <col min="18" max="18" width="7.5" customWidth="1"/>
    <col min="19" max="21" width="6.625" customWidth="1"/>
  </cols>
  <sheetData>
    <row r="1" ht="20.1" customHeight="1" spans="1:21">
      <c r="A1" s="2" t="s">
        <v>39</v>
      </c>
      <c r="B1" s="2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</row>
    <row r="2" ht="27" customHeight="1" spans="1:21">
      <c r="A2" s="3" t="s">
        <v>37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ht="33" customHeight="1" spans="1:19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13" t="s">
        <v>26</v>
      </c>
      <c r="S3" s="13"/>
    </row>
    <row r="4" s="1" customFormat="1" ht="23.1" customHeight="1" spans="1:21">
      <c r="A4" s="5" t="s">
        <v>40</v>
      </c>
      <c r="B4" s="6" t="s">
        <v>28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14"/>
    </row>
    <row r="5" s="1" customFormat="1" ht="23.1" customHeight="1" spans="1:21">
      <c r="A5" s="5"/>
      <c r="B5" s="8">
        <v>0.41</v>
      </c>
      <c r="C5" s="8" t="s">
        <v>5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14"/>
    </row>
    <row r="6" s="1" customFormat="1" ht="23.1" customHeight="1" spans="1:21">
      <c r="A6" s="5"/>
      <c r="B6" s="8">
        <v>5.67</v>
      </c>
      <c r="C6" s="8">
        <v>5.26</v>
      </c>
      <c r="D6" s="8" t="s">
        <v>6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14"/>
    </row>
    <row r="7" s="1" customFormat="1" ht="23.1" customHeight="1" spans="1:21">
      <c r="A7" s="5"/>
      <c r="B7" s="8">
        <v>8.03</v>
      </c>
      <c r="C7" s="8">
        <v>7.62</v>
      </c>
      <c r="D7" s="8">
        <v>2.36</v>
      </c>
      <c r="E7" s="8" t="s">
        <v>7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14"/>
    </row>
    <row r="8" s="1" customFormat="1" ht="23.1" customHeight="1" spans="1:21">
      <c r="A8" s="5"/>
      <c r="B8" s="8">
        <v>32.75</v>
      </c>
      <c r="C8" s="8">
        <v>32.34</v>
      </c>
      <c r="D8" s="8">
        <v>27.08</v>
      </c>
      <c r="E8" s="8">
        <v>24.72</v>
      </c>
      <c r="F8" s="8" t="s">
        <v>8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14"/>
    </row>
    <row r="9" s="1" customFormat="1" ht="23.1" customHeight="1" spans="1:21">
      <c r="A9" s="5"/>
      <c r="B9" s="8">
        <v>35.79</v>
      </c>
      <c r="C9" s="8">
        <v>35.38</v>
      </c>
      <c r="D9" s="8">
        <v>30.12</v>
      </c>
      <c r="E9" s="8">
        <v>27.76</v>
      </c>
      <c r="F9" s="8">
        <v>3.04</v>
      </c>
      <c r="G9" s="8" t="s">
        <v>9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14"/>
    </row>
    <row r="10" s="1" customFormat="1" ht="23.1" customHeight="1" spans="1:21">
      <c r="A10" s="5"/>
      <c r="B10" s="8">
        <v>51.21</v>
      </c>
      <c r="C10" s="8">
        <v>50.8</v>
      </c>
      <c r="D10" s="8">
        <v>45.54</v>
      </c>
      <c r="E10" s="8">
        <v>43.18</v>
      </c>
      <c r="F10" s="8">
        <v>18.46</v>
      </c>
      <c r="G10" s="8">
        <v>15.42</v>
      </c>
      <c r="H10" s="8" t="s">
        <v>10</v>
      </c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14"/>
    </row>
    <row r="11" s="1" customFormat="1" ht="23.1" customHeight="1" spans="1:21">
      <c r="A11" s="5"/>
      <c r="B11" s="8">
        <v>57.7</v>
      </c>
      <c r="C11" s="8">
        <v>57.29</v>
      </c>
      <c r="D11" s="8">
        <v>52.03</v>
      </c>
      <c r="E11" s="8">
        <v>49.67</v>
      </c>
      <c r="F11" s="8">
        <v>24.95</v>
      </c>
      <c r="G11" s="8">
        <v>21.91</v>
      </c>
      <c r="H11" s="8">
        <v>6.49</v>
      </c>
      <c r="I11" s="8" t="s">
        <v>11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14"/>
    </row>
    <row r="12" s="1" customFormat="1" ht="23.1" customHeight="1" spans="1:21">
      <c r="A12" s="5"/>
      <c r="B12" s="8">
        <v>58.8</v>
      </c>
      <c r="C12" s="8">
        <v>58.39</v>
      </c>
      <c r="D12" s="8">
        <v>53.13</v>
      </c>
      <c r="E12" s="8">
        <v>50.77</v>
      </c>
      <c r="F12" s="8">
        <v>26.05</v>
      </c>
      <c r="G12" s="8">
        <v>23.01</v>
      </c>
      <c r="H12" s="8">
        <v>7.59</v>
      </c>
      <c r="I12" s="8">
        <v>1.1</v>
      </c>
      <c r="J12" s="8" t="s">
        <v>29</v>
      </c>
      <c r="K12" s="9"/>
      <c r="L12" s="9"/>
      <c r="M12" s="9"/>
      <c r="N12" s="9"/>
      <c r="O12" s="9"/>
      <c r="P12" s="9"/>
      <c r="Q12" s="9"/>
      <c r="R12" s="9"/>
      <c r="S12" s="9"/>
      <c r="T12" s="9"/>
      <c r="U12" s="14"/>
    </row>
    <row r="13" s="1" customFormat="1" ht="23.1" customHeight="1" spans="1:21">
      <c r="A13" s="5"/>
      <c r="B13" s="8">
        <v>72.22</v>
      </c>
      <c r="C13" s="8">
        <v>71.81</v>
      </c>
      <c r="D13" s="8">
        <v>66.55</v>
      </c>
      <c r="E13" s="8">
        <v>64.19</v>
      </c>
      <c r="F13" s="8">
        <v>39.47</v>
      </c>
      <c r="G13" s="8">
        <v>36.43</v>
      </c>
      <c r="H13" s="8">
        <v>21.01</v>
      </c>
      <c r="I13" s="8">
        <v>14.52</v>
      </c>
      <c r="J13" s="8">
        <v>13.42</v>
      </c>
      <c r="K13" s="8" t="s">
        <v>13</v>
      </c>
      <c r="L13" s="9"/>
      <c r="M13" s="9"/>
      <c r="N13" s="9"/>
      <c r="O13" s="9"/>
      <c r="P13" s="9"/>
      <c r="Q13" s="9"/>
      <c r="R13" s="9"/>
      <c r="S13" s="9"/>
      <c r="T13" s="9"/>
      <c r="U13" s="14"/>
    </row>
    <row r="14" s="1" customFormat="1" ht="23.1" customHeight="1" spans="1:21">
      <c r="A14" s="5"/>
      <c r="B14" s="8">
        <v>75.31</v>
      </c>
      <c r="C14" s="8">
        <v>74.9</v>
      </c>
      <c r="D14" s="8">
        <v>69.64</v>
      </c>
      <c r="E14" s="8">
        <v>67.28</v>
      </c>
      <c r="F14" s="8">
        <v>42.56</v>
      </c>
      <c r="G14" s="8">
        <v>39.52</v>
      </c>
      <c r="H14" s="8">
        <v>24.1</v>
      </c>
      <c r="I14" s="8">
        <v>17.61</v>
      </c>
      <c r="J14" s="8">
        <v>16.51</v>
      </c>
      <c r="K14" s="8">
        <v>3.09</v>
      </c>
      <c r="L14" s="8" t="s">
        <v>14</v>
      </c>
      <c r="M14" s="9"/>
      <c r="N14" s="9"/>
      <c r="O14" s="9"/>
      <c r="P14" s="9"/>
      <c r="Q14" s="9"/>
      <c r="R14" s="9"/>
      <c r="S14" s="9"/>
      <c r="T14" s="9"/>
      <c r="U14" s="14"/>
    </row>
    <row r="15" s="1" customFormat="1" ht="23.1" customHeight="1" spans="1:21">
      <c r="A15" s="5"/>
      <c r="B15" s="8">
        <v>80.31</v>
      </c>
      <c r="C15" s="8">
        <v>79.9</v>
      </c>
      <c r="D15" s="8">
        <v>74.64</v>
      </c>
      <c r="E15" s="8">
        <v>72.28</v>
      </c>
      <c r="F15" s="8">
        <v>47.56</v>
      </c>
      <c r="G15" s="8">
        <v>44.52</v>
      </c>
      <c r="H15" s="8">
        <v>29.1</v>
      </c>
      <c r="I15" s="8">
        <v>22.61</v>
      </c>
      <c r="J15" s="8">
        <v>21.51</v>
      </c>
      <c r="K15" s="8">
        <v>8.09</v>
      </c>
      <c r="L15" s="8">
        <v>5</v>
      </c>
      <c r="M15" s="8" t="s">
        <v>15</v>
      </c>
      <c r="N15" s="9"/>
      <c r="O15" s="9"/>
      <c r="P15" s="9"/>
      <c r="Q15" s="9"/>
      <c r="R15" s="9"/>
      <c r="S15" s="9"/>
      <c r="T15" s="9"/>
      <c r="U15" s="14"/>
    </row>
    <row r="16" s="1" customFormat="1" ht="23.1" customHeight="1" spans="1:21">
      <c r="A16" s="5"/>
      <c r="B16" s="8">
        <v>92.26</v>
      </c>
      <c r="C16" s="8">
        <v>91.85</v>
      </c>
      <c r="D16" s="8">
        <v>86.59</v>
      </c>
      <c r="E16" s="8">
        <v>84.23</v>
      </c>
      <c r="F16" s="8">
        <v>59.51</v>
      </c>
      <c r="G16" s="8">
        <v>56.47</v>
      </c>
      <c r="H16" s="8">
        <v>41.05</v>
      </c>
      <c r="I16" s="8">
        <v>34.56</v>
      </c>
      <c r="J16" s="8">
        <v>33.46</v>
      </c>
      <c r="K16" s="8">
        <v>20.04</v>
      </c>
      <c r="L16" s="8">
        <v>16.95</v>
      </c>
      <c r="M16" s="8">
        <v>11.95</v>
      </c>
      <c r="N16" s="8" t="s">
        <v>16</v>
      </c>
      <c r="O16" s="9"/>
      <c r="P16" s="9"/>
      <c r="Q16" s="9"/>
      <c r="R16" s="9"/>
      <c r="S16" s="9"/>
      <c r="T16" s="9"/>
      <c r="U16" s="14"/>
    </row>
    <row r="17" s="1" customFormat="1" ht="23.1" customHeight="1" spans="1:21">
      <c r="A17" s="5"/>
      <c r="B17" s="8">
        <v>97.74</v>
      </c>
      <c r="C17" s="8">
        <v>97.33</v>
      </c>
      <c r="D17" s="8">
        <v>92.07</v>
      </c>
      <c r="E17" s="8">
        <v>89.71</v>
      </c>
      <c r="F17" s="8">
        <v>64.99</v>
      </c>
      <c r="G17" s="8">
        <v>61.95</v>
      </c>
      <c r="H17" s="8">
        <v>46.53</v>
      </c>
      <c r="I17" s="8">
        <v>40.04</v>
      </c>
      <c r="J17" s="8">
        <v>38.94</v>
      </c>
      <c r="K17" s="8">
        <v>25.52</v>
      </c>
      <c r="L17" s="8">
        <v>22.43</v>
      </c>
      <c r="M17" s="8">
        <v>17.43</v>
      </c>
      <c r="N17" s="8">
        <v>5.48</v>
      </c>
      <c r="O17" s="8" t="s">
        <v>17</v>
      </c>
      <c r="P17" s="9"/>
      <c r="Q17" s="9"/>
      <c r="R17" s="9"/>
      <c r="S17" s="9"/>
      <c r="T17" s="9"/>
      <c r="U17" s="14"/>
    </row>
    <row r="18" s="1" customFormat="1" ht="23.1" customHeight="1" spans="1:21">
      <c r="A18" s="5"/>
      <c r="B18" s="8">
        <v>103.36</v>
      </c>
      <c r="C18" s="8">
        <v>102.95</v>
      </c>
      <c r="D18" s="8">
        <v>97.69</v>
      </c>
      <c r="E18" s="8">
        <v>95.33</v>
      </c>
      <c r="F18" s="8">
        <v>70.61</v>
      </c>
      <c r="G18" s="8">
        <v>67.57</v>
      </c>
      <c r="H18" s="8">
        <v>52.15</v>
      </c>
      <c r="I18" s="8">
        <v>45.66</v>
      </c>
      <c r="J18" s="8">
        <v>44.56</v>
      </c>
      <c r="K18" s="8">
        <v>31.14</v>
      </c>
      <c r="L18" s="8">
        <v>28.05</v>
      </c>
      <c r="M18" s="8">
        <v>23.05</v>
      </c>
      <c r="N18" s="8">
        <v>11.1</v>
      </c>
      <c r="O18" s="16">
        <v>5.62</v>
      </c>
      <c r="P18" s="8" t="s">
        <v>18</v>
      </c>
      <c r="Q18" s="9"/>
      <c r="R18" s="9"/>
      <c r="S18" s="9"/>
      <c r="T18" s="9"/>
      <c r="U18" s="9"/>
    </row>
    <row r="19" s="1" customFormat="1" ht="23.1" customHeight="1" spans="1:21">
      <c r="A19" s="5"/>
      <c r="B19" s="8">
        <v>108.56</v>
      </c>
      <c r="C19" s="8">
        <v>108.15</v>
      </c>
      <c r="D19" s="8">
        <v>102.89</v>
      </c>
      <c r="E19" s="8">
        <v>100.53</v>
      </c>
      <c r="F19" s="8">
        <v>75.81</v>
      </c>
      <c r="G19" s="8">
        <v>72.77</v>
      </c>
      <c r="H19" s="8">
        <v>57.35</v>
      </c>
      <c r="I19" s="8">
        <v>50.86</v>
      </c>
      <c r="J19" s="8">
        <v>49.76</v>
      </c>
      <c r="K19" s="8">
        <v>36.34</v>
      </c>
      <c r="L19" s="8">
        <v>33.25</v>
      </c>
      <c r="M19" s="8">
        <v>28.25</v>
      </c>
      <c r="N19" s="8">
        <v>16.3</v>
      </c>
      <c r="O19" s="8">
        <v>10.82</v>
      </c>
      <c r="P19" s="8">
        <v>5.2</v>
      </c>
      <c r="Q19" s="8" t="s">
        <v>19</v>
      </c>
      <c r="R19" s="9"/>
      <c r="S19" s="9"/>
      <c r="T19" s="9"/>
      <c r="U19" s="9"/>
    </row>
    <row r="20" s="1" customFormat="1" ht="23.1" customHeight="1" spans="1:21">
      <c r="A20" s="5"/>
      <c r="B20" s="8">
        <v>112.53</v>
      </c>
      <c r="C20" s="8">
        <v>112.12</v>
      </c>
      <c r="D20" s="8">
        <v>106.86</v>
      </c>
      <c r="E20" s="8">
        <v>104.5</v>
      </c>
      <c r="F20" s="8">
        <v>79.78</v>
      </c>
      <c r="G20" s="8">
        <v>76.74</v>
      </c>
      <c r="H20" s="8">
        <v>61.32</v>
      </c>
      <c r="I20" s="8">
        <v>54.83</v>
      </c>
      <c r="J20" s="8">
        <v>53.73</v>
      </c>
      <c r="K20" s="8">
        <v>40.31</v>
      </c>
      <c r="L20" s="8">
        <v>37.22</v>
      </c>
      <c r="M20" s="8">
        <v>32.22</v>
      </c>
      <c r="N20" s="8">
        <v>20.27</v>
      </c>
      <c r="O20" s="8">
        <v>14.79</v>
      </c>
      <c r="P20" s="8">
        <v>9.17</v>
      </c>
      <c r="Q20" s="8">
        <v>3.97</v>
      </c>
      <c r="R20" s="8" t="s">
        <v>20</v>
      </c>
      <c r="S20" s="9"/>
      <c r="T20" s="9"/>
      <c r="U20" s="9"/>
    </row>
    <row r="21" s="1" customFormat="1" ht="23.1" customHeight="1" spans="1:21">
      <c r="A21" s="5"/>
      <c r="B21" s="8">
        <v>119.66</v>
      </c>
      <c r="C21" s="8">
        <v>119.25</v>
      </c>
      <c r="D21" s="8">
        <v>113.99</v>
      </c>
      <c r="E21" s="8">
        <v>111.63</v>
      </c>
      <c r="F21" s="8">
        <v>86.91</v>
      </c>
      <c r="G21" s="8">
        <v>83.87</v>
      </c>
      <c r="H21" s="8">
        <v>68.45</v>
      </c>
      <c r="I21" s="8">
        <v>61.96</v>
      </c>
      <c r="J21" s="8">
        <v>60.86</v>
      </c>
      <c r="K21" s="8">
        <v>47.44</v>
      </c>
      <c r="L21" s="8">
        <v>44.35</v>
      </c>
      <c r="M21" s="8">
        <v>39.35</v>
      </c>
      <c r="N21" s="8">
        <v>27.4</v>
      </c>
      <c r="O21" s="8">
        <v>21.92</v>
      </c>
      <c r="P21" s="8">
        <v>16.3</v>
      </c>
      <c r="Q21" s="8">
        <v>11.1</v>
      </c>
      <c r="R21" s="8">
        <v>7.13</v>
      </c>
      <c r="S21" s="8" t="s">
        <v>21</v>
      </c>
      <c r="T21" s="9"/>
      <c r="U21" s="9"/>
    </row>
    <row r="22" s="1" customFormat="1" ht="23.1" customHeight="1" spans="1:21">
      <c r="A22" s="5"/>
      <c r="B22" s="8">
        <v>130.41</v>
      </c>
      <c r="C22" s="8">
        <v>130</v>
      </c>
      <c r="D22" s="8">
        <v>124.74</v>
      </c>
      <c r="E22" s="8">
        <v>122.38</v>
      </c>
      <c r="F22" s="8">
        <v>97.66</v>
      </c>
      <c r="G22" s="8">
        <v>94.62</v>
      </c>
      <c r="H22" s="8">
        <v>79.2</v>
      </c>
      <c r="I22" s="8">
        <v>72.71</v>
      </c>
      <c r="J22" s="8">
        <v>71.61</v>
      </c>
      <c r="K22" s="8">
        <v>58.19</v>
      </c>
      <c r="L22" s="8">
        <v>55.1</v>
      </c>
      <c r="M22" s="8">
        <v>50.1</v>
      </c>
      <c r="N22" s="8">
        <v>38.15</v>
      </c>
      <c r="O22" s="8">
        <v>32.67</v>
      </c>
      <c r="P22" s="8">
        <v>27.05</v>
      </c>
      <c r="Q22" s="8">
        <v>21.85</v>
      </c>
      <c r="R22" s="8">
        <v>17.88</v>
      </c>
      <c r="S22" s="8">
        <v>10.75</v>
      </c>
      <c r="T22" s="8" t="s">
        <v>22</v>
      </c>
      <c r="U22" s="9"/>
    </row>
    <row r="23" s="1" customFormat="1" ht="23.1" customHeight="1" spans="1:21">
      <c r="A23" s="5"/>
      <c r="B23" s="8">
        <v>140.25</v>
      </c>
      <c r="C23" s="8">
        <v>139.84</v>
      </c>
      <c r="D23" s="8">
        <v>134.58</v>
      </c>
      <c r="E23" s="8">
        <v>132.22</v>
      </c>
      <c r="F23" s="8">
        <v>107.5</v>
      </c>
      <c r="G23" s="8">
        <v>104.46</v>
      </c>
      <c r="H23" s="8">
        <v>89.04</v>
      </c>
      <c r="I23" s="8">
        <v>82.55</v>
      </c>
      <c r="J23" s="8">
        <v>81.45</v>
      </c>
      <c r="K23" s="8">
        <v>68.03</v>
      </c>
      <c r="L23" s="8">
        <v>64.94</v>
      </c>
      <c r="M23" s="8">
        <v>59.94</v>
      </c>
      <c r="N23" s="8">
        <v>47.99</v>
      </c>
      <c r="O23" s="8">
        <v>42.51</v>
      </c>
      <c r="P23" s="8">
        <v>36.89</v>
      </c>
      <c r="Q23" s="8">
        <v>31.69</v>
      </c>
      <c r="R23" s="8">
        <v>27.72</v>
      </c>
      <c r="S23" s="8">
        <v>20.59</v>
      </c>
      <c r="T23" s="8">
        <v>9.84</v>
      </c>
      <c r="U23" s="6" t="s">
        <v>23</v>
      </c>
    </row>
    <row r="24" spans="2:22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1"/>
      <c r="V24" s="11"/>
    </row>
    <row r="25" spans="2:22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</row>
    <row r="26" spans="2:22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</row>
  </sheetData>
  <mergeCells count="13">
    <mergeCell ref="A1:B1"/>
    <mergeCell ref="C1:D1"/>
    <mergeCell ref="E1:F1"/>
    <mergeCell ref="G1:H1"/>
    <mergeCell ref="I1:J1"/>
    <mergeCell ref="K1:L1"/>
    <mergeCell ref="M1:N1"/>
    <mergeCell ref="O1:P1"/>
    <mergeCell ref="Q1:R1"/>
    <mergeCell ref="S1:T1"/>
    <mergeCell ref="A2:U2"/>
    <mergeCell ref="R3:S3"/>
    <mergeCell ref="A4:A23"/>
  </mergeCells>
  <pageMargins left="0.786805555555556" right="0.393055555555556" top="0.786805555555556" bottom="0.393055555555556" header="0.511805555555556" footer="0.511805555555556"/>
  <pageSetup paperSize="9" scale="88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28"/>
  <sheetViews>
    <sheetView zoomScale="90" zoomScaleNormal="90" workbookViewId="0">
      <selection activeCell="A1" sqref="A1:B1"/>
    </sheetView>
  </sheetViews>
  <sheetFormatPr defaultColWidth="9" defaultRowHeight="14.25"/>
  <cols>
    <col min="1" max="1" width="5.25" customWidth="1"/>
    <col min="2" max="2" width="6.625" customWidth="1"/>
    <col min="3" max="3" width="7.25" customWidth="1"/>
    <col min="4" max="5" width="6.625" customWidth="1"/>
    <col min="6" max="6" width="7.625" customWidth="1"/>
    <col min="7" max="7" width="8.10833333333333" customWidth="1"/>
    <col min="8" max="9" width="6.625" customWidth="1"/>
    <col min="10" max="10" width="7.5" customWidth="1"/>
    <col min="11" max="11" width="6.625" customWidth="1"/>
    <col min="12" max="12" width="7.5" customWidth="1"/>
    <col min="13" max="14" width="6.625" customWidth="1"/>
    <col min="15" max="15" width="7.5" customWidth="1"/>
    <col min="16" max="17" width="6.625" customWidth="1"/>
    <col min="18" max="18" width="7.5" customWidth="1"/>
    <col min="19" max="21" width="6.625" customWidth="1"/>
  </cols>
  <sheetData>
    <row r="1" ht="20.1" customHeight="1" spans="1:21">
      <c r="A1" s="2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ht="27" customHeight="1" spans="1:21">
      <c r="A2" s="3" t="s">
        <v>37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ht="33" customHeight="1" spans="1:19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13" t="s">
        <v>26</v>
      </c>
      <c r="S3" s="13"/>
    </row>
    <row r="4" s="1" customFormat="1" ht="23.1" customHeight="1" spans="1:21">
      <c r="A4" s="5" t="s">
        <v>42</v>
      </c>
      <c r="B4" s="6" t="s">
        <v>28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14"/>
    </row>
    <row r="5" s="1" customFormat="1" ht="23.1" customHeight="1" spans="1:21">
      <c r="A5" s="5"/>
      <c r="B5" s="8">
        <v>0.74</v>
      </c>
      <c r="C5" s="8" t="s">
        <v>5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7"/>
      <c r="U5" s="14"/>
    </row>
    <row r="6" s="1" customFormat="1" ht="23.1" customHeight="1" spans="1:21">
      <c r="A6" s="5"/>
      <c r="B6" s="8">
        <v>10.11</v>
      </c>
      <c r="C6" s="8">
        <v>9.37</v>
      </c>
      <c r="D6" s="8" t="s">
        <v>6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7"/>
      <c r="U6" s="14"/>
    </row>
    <row r="7" s="1" customFormat="1" ht="23.1" customHeight="1" spans="1:21">
      <c r="A7" s="5"/>
      <c r="B7" s="8">
        <v>14.32</v>
      </c>
      <c r="C7" s="8">
        <v>13.58</v>
      </c>
      <c r="D7" s="8">
        <v>4.21</v>
      </c>
      <c r="E7" s="8" t="s">
        <v>7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7"/>
      <c r="U7" s="14"/>
    </row>
    <row r="8" s="1" customFormat="1" ht="23.1" customHeight="1" spans="1:21">
      <c r="A8" s="5"/>
      <c r="B8" s="8">
        <v>58.6</v>
      </c>
      <c r="C8" s="8">
        <v>57.86</v>
      </c>
      <c r="D8" s="8">
        <v>48.49</v>
      </c>
      <c r="E8" s="8">
        <v>44.28</v>
      </c>
      <c r="F8" s="8" t="s">
        <v>8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7"/>
      <c r="U8" s="14"/>
    </row>
    <row r="9" s="1" customFormat="1" ht="23.1" customHeight="1" spans="1:21">
      <c r="A9" s="5"/>
      <c r="B9" s="8">
        <v>64.01</v>
      </c>
      <c r="C9" s="8">
        <v>63.27</v>
      </c>
      <c r="D9" s="8">
        <v>53.9</v>
      </c>
      <c r="E9" s="8">
        <v>49.69</v>
      </c>
      <c r="F9" s="8">
        <v>5.41</v>
      </c>
      <c r="G9" s="8" t="s">
        <v>9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7"/>
      <c r="U9" s="14"/>
    </row>
    <row r="10" s="1" customFormat="1" ht="23.1" customHeight="1" spans="1:21">
      <c r="A10" s="5"/>
      <c r="B10" s="8">
        <v>91.58</v>
      </c>
      <c r="C10" s="8">
        <v>90.84</v>
      </c>
      <c r="D10" s="8">
        <v>81.47</v>
      </c>
      <c r="E10" s="8">
        <v>77.26</v>
      </c>
      <c r="F10" s="8">
        <v>32.98</v>
      </c>
      <c r="G10" s="8">
        <v>27.57</v>
      </c>
      <c r="H10" s="8" t="s">
        <v>10</v>
      </c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7"/>
      <c r="U10" s="14"/>
    </row>
    <row r="11" s="1" customFormat="1" ht="23.1" customHeight="1" spans="1:21">
      <c r="A11" s="5"/>
      <c r="B11" s="8">
        <v>103.14</v>
      </c>
      <c r="C11" s="8">
        <v>102.4</v>
      </c>
      <c r="D11" s="8">
        <v>93.03</v>
      </c>
      <c r="E11" s="8">
        <v>88.82</v>
      </c>
      <c r="F11" s="8">
        <v>44.54</v>
      </c>
      <c r="G11" s="8">
        <v>39.13</v>
      </c>
      <c r="H11" s="8">
        <v>11.56</v>
      </c>
      <c r="I11" s="8" t="s">
        <v>11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7"/>
      <c r="U11" s="14"/>
    </row>
    <row r="12" s="1" customFormat="1" ht="23.1" customHeight="1" spans="1:21">
      <c r="A12" s="5"/>
      <c r="B12" s="8">
        <v>105.1</v>
      </c>
      <c r="C12" s="8">
        <v>104.36</v>
      </c>
      <c r="D12" s="8">
        <v>94.99</v>
      </c>
      <c r="E12" s="8">
        <v>90.78</v>
      </c>
      <c r="F12" s="8">
        <v>46.5</v>
      </c>
      <c r="G12" s="8">
        <v>41.09</v>
      </c>
      <c r="H12" s="8">
        <v>13.52</v>
      </c>
      <c r="I12" s="8">
        <v>1.96</v>
      </c>
      <c r="J12" s="8" t="s">
        <v>29</v>
      </c>
      <c r="K12" s="9"/>
      <c r="L12" s="9"/>
      <c r="M12" s="9"/>
      <c r="N12" s="9"/>
      <c r="O12" s="9"/>
      <c r="P12" s="9"/>
      <c r="Q12" s="9"/>
      <c r="R12" s="9"/>
      <c r="S12" s="9"/>
      <c r="T12" s="7"/>
      <c r="U12" s="14"/>
    </row>
    <row r="13" s="1" customFormat="1" ht="23.1" customHeight="1" spans="1:21">
      <c r="A13" s="5"/>
      <c r="B13" s="8">
        <v>129.02</v>
      </c>
      <c r="C13" s="8">
        <v>128.28</v>
      </c>
      <c r="D13" s="8">
        <v>118.91</v>
      </c>
      <c r="E13" s="8">
        <v>114.7</v>
      </c>
      <c r="F13" s="8">
        <v>70.42</v>
      </c>
      <c r="G13" s="8">
        <v>65.01</v>
      </c>
      <c r="H13" s="8">
        <v>37.44</v>
      </c>
      <c r="I13" s="8">
        <v>25.88</v>
      </c>
      <c r="J13" s="8">
        <v>23.92</v>
      </c>
      <c r="K13" s="8" t="s">
        <v>13</v>
      </c>
      <c r="L13" s="9"/>
      <c r="M13" s="9"/>
      <c r="N13" s="9"/>
      <c r="O13" s="9"/>
      <c r="P13" s="9"/>
      <c r="Q13" s="9"/>
      <c r="R13" s="9"/>
      <c r="S13" s="9"/>
      <c r="T13" s="7"/>
      <c r="U13" s="14"/>
    </row>
    <row r="14" s="1" customFormat="1" ht="23.1" customHeight="1" spans="1:21">
      <c r="A14" s="5"/>
      <c r="B14" s="8">
        <v>134.53</v>
      </c>
      <c r="C14" s="8">
        <v>133.79</v>
      </c>
      <c r="D14" s="8">
        <v>124.42</v>
      </c>
      <c r="E14" s="8">
        <v>120.21</v>
      </c>
      <c r="F14" s="8">
        <v>75.93</v>
      </c>
      <c r="G14" s="8">
        <v>70.52</v>
      </c>
      <c r="H14" s="8">
        <v>42.95</v>
      </c>
      <c r="I14" s="8">
        <v>31.39</v>
      </c>
      <c r="J14" s="8">
        <v>29.43</v>
      </c>
      <c r="K14" s="8">
        <v>5.51</v>
      </c>
      <c r="L14" s="8" t="s">
        <v>14</v>
      </c>
      <c r="M14" s="9"/>
      <c r="N14" s="9"/>
      <c r="O14" s="9"/>
      <c r="P14" s="9"/>
      <c r="Q14" s="9"/>
      <c r="R14" s="9"/>
      <c r="S14" s="9"/>
      <c r="T14" s="7"/>
      <c r="U14" s="14"/>
    </row>
    <row r="15" s="1" customFormat="1" ht="23.1" customHeight="1" spans="1:21">
      <c r="A15" s="5"/>
      <c r="B15" s="8">
        <v>143.44</v>
      </c>
      <c r="C15" s="8">
        <v>142.7</v>
      </c>
      <c r="D15" s="8">
        <v>133.33</v>
      </c>
      <c r="E15" s="8">
        <v>129.12</v>
      </c>
      <c r="F15" s="8">
        <v>84.84</v>
      </c>
      <c r="G15" s="8">
        <v>79.43</v>
      </c>
      <c r="H15" s="8">
        <v>51.86</v>
      </c>
      <c r="I15" s="8">
        <v>40.3</v>
      </c>
      <c r="J15" s="8">
        <v>38.34</v>
      </c>
      <c r="K15" s="8">
        <v>14.42</v>
      </c>
      <c r="L15" s="8">
        <v>8.91</v>
      </c>
      <c r="M15" s="8" t="s">
        <v>15</v>
      </c>
      <c r="N15" s="9"/>
      <c r="O15" s="9"/>
      <c r="P15" s="9"/>
      <c r="Q15" s="9"/>
      <c r="R15" s="9"/>
      <c r="S15" s="9"/>
      <c r="T15" s="7"/>
      <c r="U15" s="14"/>
    </row>
    <row r="16" s="1" customFormat="1" ht="23.1" customHeight="1" spans="1:21">
      <c r="A16" s="5"/>
      <c r="B16" s="8">
        <v>164.74</v>
      </c>
      <c r="C16" s="8">
        <v>164</v>
      </c>
      <c r="D16" s="8">
        <v>154.63</v>
      </c>
      <c r="E16" s="8">
        <v>150.42</v>
      </c>
      <c r="F16" s="8">
        <v>106.14</v>
      </c>
      <c r="G16" s="8">
        <v>100.73</v>
      </c>
      <c r="H16" s="8">
        <v>73.16</v>
      </c>
      <c r="I16" s="8">
        <v>61.6</v>
      </c>
      <c r="J16" s="8">
        <v>59.64</v>
      </c>
      <c r="K16" s="8">
        <v>35.72</v>
      </c>
      <c r="L16" s="8">
        <v>30.21</v>
      </c>
      <c r="M16" s="8">
        <v>21.3</v>
      </c>
      <c r="N16" s="8" t="s">
        <v>16</v>
      </c>
      <c r="O16" s="9"/>
      <c r="P16" s="9"/>
      <c r="Q16" s="9"/>
      <c r="R16" s="9"/>
      <c r="S16" s="9"/>
      <c r="T16" s="7"/>
      <c r="U16" s="14"/>
    </row>
    <row r="17" s="1" customFormat="1" ht="23.1" customHeight="1" spans="1:21">
      <c r="A17" s="5"/>
      <c r="B17" s="8">
        <v>174.5</v>
      </c>
      <c r="C17" s="8">
        <v>173.76</v>
      </c>
      <c r="D17" s="8">
        <v>164.39</v>
      </c>
      <c r="E17" s="8">
        <v>160.18</v>
      </c>
      <c r="F17" s="8">
        <v>115.9</v>
      </c>
      <c r="G17" s="8">
        <v>110.49</v>
      </c>
      <c r="H17" s="8">
        <v>82.92</v>
      </c>
      <c r="I17" s="8">
        <v>71.36</v>
      </c>
      <c r="J17" s="8">
        <v>69.4</v>
      </c>
      <c r="K17" s="8">
        <v>45.48</v>
      </c>
      <c r="L17" s="8">
        <v>39.97</v>
      </c>
      <c r="M17" s="8">
        <v>31.06</v>
      </c>
      <c r="N17" s="8">
        <v>9.76</v>
      </c>
      <c r="O17" s="8" t="s">
        <v>17</v>
      </c>
      <c r="P17" s="9"/>
      <c r="Q17" s="9"/>
      <c r="R17" s="9"/>
      <c r="S17" s="9"/>
      <c r="T17" s="7"/>
      <c r="U17" s="14"/>
    </row>
    <row r="18" s="1" customFormat="1" ht="23.1" customHeight="1" spans="1:21">
      <c r="A18" s="5"/>
      <c r="B18" s="8">
        <v>184.53</v>
      </c>
      <c r="C18" s="8">
        <v>183.79</v>
      </c>
      <c r="D18" s="8">
        <v>174.42</v>
      </c>
      <c r="E18" s="8">
        <v>170.21</v>
      </c>
      <c r="F18" s="8">
        <v>125.93</v>
      </c>
      <c r="G18" s="8">
        <v>120.52</v>
      </c>
      <c r="H18" s="8">
        <v>92.95</v>
      </c>
      <c r="I18" s="8">
        <v>81.39</v>
      </c>
      <c r="J18" s="8">
        <v>79.43</v>
      </c>
      <c r="K18" s="8">
        <v>55.51</v>
      </c>
      <c r="L18" s="8">
        <v>50</v>
      </c>
      <c r="M18" s="8">
        <v>41.09</v>
      </c>
      <c r="N18" s="8">
        <v>19.79</v>
      </c>
      <c r="O18" s="8">
        <v>10.03</v>
      </c>
      <c r="P18" s="8" t="s">
        <v>18</v>
      </c>
      <c r="Q18" s="9"/>
      <c r="R18" s="9"/>
      <c r="S18" s="9"/>
      <c r="T18" s="9"/>
      <c r="U18" s="7"/>
    </row>
    <row r="19" s="1" customFormat="1" ht="23.1" customHeight="1" spans="1:21">
      <c r="A19" s="5"/>
      <c r="B19" s="8">
        <v>193.79</v>
      </c>
      <c r="C19" s="8">
        <v>193.05</v>
      </c>
      <c r="D19" s="8">
        <v>183.68</v>
      </c>
      <c r="E19" s="8">
        <v>179.47</v>
      </c>
      <c r="F19" s="8">
        <v>135.19</v>
      </c>
      <c r="G19" s="8">
        <v>129.78</v>
      </c>
      <c r="H19" s="8">
        <v>102.21</v>
      </c>
      <c r="I19" s="8">
        <v>90.65</v>
      </c>
      <c r="J19" s="8">
        <v>88.69</v>
      </c>
      <c r="K19" s="8">
        <v>64.77</v>
      </c>
      <c r="L19" s="8">
        <v>59.26</v>
      </c>
      <c r="M19" s="8">
        <v>50.35</v>
      </c>
      <c r="N19" s="8">
        <v>29.05</v>
      </c>
      <c r="O19" s="8">
        <v>19.29</v>
      </c>
      <c r="P19" s="8">
        <v>9.26</v>
      </c>
      <c r="Q19" s="8" t="s">
        <v>19</v>
      </c>
      <c r="R19" s="9"/>
      <c r="S19" s="9"/>
      <c r="T19" s="9"/>
      <c r="U19" s="7"/>
    </row>
    <row r="20" s="1" customFormat="1" ht="23.1" customHeight="1" spans="1:21">
      <c r="A20" s="5"/>
      <c r="B20" s="8">
        <v>200.87</v>
      </c>
      <c r="C20" s="8">
        <v>200.13</v>
      </c>
      <c r="D20" s="8">
        <v>190.76</v>
      </c>
      <c r="E20" s="8">
        <v>186.55</v>
      </c>
      <c r="F20" s="8">
        <v>142.27</v>
      </c>
      <c r="G20" s="8">
        <v>136.86</v>
      </c>
      <c r="H20" s="8">
        <v>109.29</v>
      </c>
      <c r="I20" s="8">
        <v>97.73</v>
      </c>
      <c r="J20" s="8">
        <v>95.77</v>
      </c>
      <c r="K20" s="8">
        <v>71.85</v>
      </c>
      <c r="L20" s="8">
        <v>66.34</v>
      </c>
      <c r="M20" s="8">
        <v>57.43</v>
      </c>
      <c r="N20" s="8">
        <v>36.13</v>
      </c>
      <c r="O20" s="8">
        <v>26.37</v>
      </c>
      <c r="P20" s="8">
        <v>16.34</v>
      </c>
      <c r="Q20" s="8">
        <v>7.08</v>
      </c>
      <c r="R20" s="8" t="s">
        <v>20</v>
      </c>
      <c r="S20" s="9"/>
      <c r="T20" s="9"/>
      <c r="U20" s="7"/>
    </row>
    <row r="21" s="1" customFormat="1" ht="23.1" customHeight="1" spans="1:21">
      <c r="A21" s="5"/>
      <c r="B21" s="8">
        <v>213.58</v>
      </c>
      <c r="C21" s="8">
        <v>212.84</v>
      </c>
      <c r="D21" s="8">
        <v>203.47</v>
      </c>
      <c r="E21" s="8">
        <v>199.26</v>
      </c>
      <c r="F21" s="8">
        <v>154.98</v>
      </c>
      <c r="G21" s="8">
        <v>149.57</v>
      </c>
      <c r="H21" s="8">
        <v>122</v>
      </c>
      <c r="I21" s="8">
        <v>110.44</v>
      </c>
      <c r="J21" s="8">
        <v>108.48</v>
      </c>
      <c r="K21" s="8">
        <v>84.56</v>
      </c>
      <c r="L21" s="8">
        <v>79.05</v>
      </c>
      <c r="M21" s="8">
        <v>70.14</v>
      </c>
      <c r="N21" s="8">
        <v>48.84</v>
      </c>
      <c r="O21" s="8">
        <v>39.08</v>
      </c>
      <c r="P21" s="8">
        <v>29.05</v>
      </c>
      <c r="Q21" s="8">
        <v>19.79</v>
      </c>
      <c r="R21" s="8">
        <v>12.71</v>
      </c>
      <c r="S21" s="8" t="s">
        <v>21</v>
      </c>
      <c r="T21" s="9"/>
      <c r="U21" s="7"/>
    </row>
    <row r="22" s="1" customFormat="1" ht="23.1" customHeight="1" spans="1:21">
      <c r="A22" s="5"/>
      <c r="B22" s="8">
        <v>232.74</v>
      </c>
      <c r="C22" s="8">
        <v>232</v>
      </c>
      <c r="D22" s="8">
        <v>222.63</v>
      </c>
      <c r="E22" s="8">
        <v>218.42</v>
      </c>
      <c r="F22" s="8">
        <v>174.14</v>
      </c>
      <c r="G22" s="8">
        <v>168.73</v>
      </c>
      <c r="H22" s="8">
        <v>141.16</v>
      </c>
      <c r="I22" s="8">
        <v>129.6</v>
      </c>
      <c r="J22" s="8">
        <v>127.64</v>
      </c>
      <c r="K22" s="8">
        <v>103.72</v>
      </c>
      <c r="L22" s="8">
        <v>98.21</v>
      </c>
      <c r="M22" s="8">
        <v>89.3</v>
      </c>
      <c r="N22" s="8">
        <v>68</v>
      </c>
      <c r="O22" s="8">
        <v>58.24</v>
      </c>
      <c r="P22" s="8">
        <v>48.21</v>
      </c>
      <c r="Q22" s="8">
        <v>38.95</v>
      </c>
      <c r="R22" s="8">
        <v>31.87</v>
      </c>
      <c r="S22" s="8">
        <v>19.16</v>
      </c>
      <c r="T22" s="8" t="s">
        <v>22</v>
      </c>
      <c r="U22" s="7"/>
    </row>
    <row r="23" s="1" customFormat="1" ht="23.1" customHeight="1" spans="1:21">
      <c r="A23" s="5"/>
      <c r="B23" s="8">
        <v>250.28</v>
      </c>
      <c r="C23" s="8">
        <v>249.54</v>
      </c>
      <c r="D23" s="8">
        <v>240.17</v>
      </c>
      <c r="E23" s="8">
        <v>235.96</v>
      </c>
      <c r="F23" s="8">
        <v>191.68</v>
      </c>
      <c r="G23" s="8">
        <v>186.27</v>
      </c>
      <c r="H23" s="8">
        <v>158.7</v>
      </c>
      <c r="I23" s="8">
        <v>147.14</v>
      </c>
      <c r="J23" s="8">
        <v>145.18</v>
      </c>
      <c r="K23" s="8">
        <v>121.26</v>
      </c>
      <c r="L23" s="8">
        <v>115.75</v>
      </c>
      <c r="M23" s="8">
        <v>106.84</v>
      </c>
      <c r="N23" s="8">
        <v>85.54</v>
      </c>
      <c r="O23" s="8">
        <v>75.78</v>
      </c>
      <c r="P23" s="8">
        <v>65.75</v>
      </c>
      <c r="Q23" s="8">
        <v>56.49</v>
      </c>
      <c r="R23" s="8">
        <v>49.41</v>
      </c>
      <c r="S23" s="8">
        <v>36.7</v>
      </c>
      <c r="T23" s="8">
        <v>17.54</v>
      </c>
      <c r="U23" s="6" t="s">
        <v>23</v>
      </c>
    </row>
    <row r="24" spans="2:22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1"/>
      <c r="V24" s="11"/>
    </row>
    <row r="25" spans="2:22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</row>
    <row r="26" spans="2:22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</row>
    <row r="27" spans="2:22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</row>
    <row r="28" spans="2:22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</row>
  </sheetData>
  <mergeCells count="13">
    <mergeCell ref="A1:B1"/>
    <mergeCell ref="C1:D1"/>
    <mergeCell ref="E1:F1"/>
    <mergeCell ref="G1:H1"/>
    <mergeCell ref="I1:J1"/>
    <mergeCell ref="K1:L1"/>
    <mergeCell ref="M1:N1"/>
    <mergeCell ref="O1:P1"/>
    <mergeCell ref="Q1:R1"/>
    <mergeCell ref="S1:T1"/>
    <mergeCell ref="A2:U2"/>
    <mergeCell ref="R3:S3"/>
    <mergeCell ref="A4:A23"/>
  </mergeCells>
  <pageMargins left="0.786805555555556" right="0.393055555555556" top="0.786805555555556" bottom="0.393055555555556" header="0.511805555555556" footer="0.511805555555556"/>
  <pageSetup paperSize="9" scale="88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28"/>
  <sheetViews>
    <sheetView zoomScale="90" zoomScaleNormal="90" workbookViewId="0">
      <selection activeCell="A1" sqref="A1:B1"/>
    </sheetView>
  </sheetViews>
  <sheetFormatPr defaultColWidth="9" defaultRowHeight="14.25"/>
  <cols>
    <col min="1" max="1" width="5.25" customWidth="1"/>
    <col min="2" max="2" width="6.625" customWidth="1"/>
    <col min="3" max="3" width="7.25" customWidth="1"/>
    <col min="4" max="5" width="6.625" customWidth="1"/>
    <col min="6" max="6" width="7.625" customWidth="1"/>
    <col min="7" max="7" width="7" customWidth="1"/>
    <col min="8" max="9" width="6.625" customWidth="1"/>
    <col min="10" max="10" width="7.5" customWidth="1"/>
    <col min="11" max="11" width="6.625" customWidth="1"/>
    <col min="12" max="12" width="7.5" customWidth="1"/>
    <col min="13" max="14" width="6.625" customWidth="1"/>
    <col min="15" max="15" width="7.5" customWidth="1"/>
    <col min="16" max="17" width="6.625" customWidth="1"/>
    <col min="18" max="18" width="7.5" customWidth="1"/>
    <col min="19" max="21" width="6.625" customWidth="1"/>
  </cols>
  <sheetData>
    <row r="1" ht="20.1" customHeight="1" spans="1:21">
      <c r="A1" s="2" t="s">
        <v>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ht="27" customHeight="1" spans="1:21">
      <c r="A2" s="3" t="s">
        <v>37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ht="33" customHeight="1" spans="1:19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13" t="s">
        <v>26</v>
      </c>
      <c r="S3" s="13"/>
    </row>
    <row r="4" s="1" customFormat="1" ht="23.1" customHeight="1" spans="1:21">
      <c r="A4" s="5" t="s">
        <v>44</v>
      </c>
      <c r="B4" s="6" t="s">
        <v>28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14"/>
    </row>
    <row r="5" s="1" customFormat="1" ht="23.1" customHeight="1" spans="1:21">
      <c r="A5" s="5"/>
      <c r="B5" s="8">
        <v>1.06</v>
      </c>
      <c r="C5" s="8" t="s">
        <v>5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14"/>
    </row>
    <row r="6" s="1" customFormat="1" ht="23.1" customHeight="1" spans="1:21">
      <c r="A6" s="5"/>
      <c r="B6" s="8">
        <v>14.55</v>
      </c>
      <c r="C6" s="8">
        <v>13.49</v>
      </c>
      <c r="D6" s="8" t="s">
        <v>6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14"/>
    </row>
    <row r="7" s="1" customFormat="1" ht="23.1" customHeight="1" spans="1:21">
      <c r="A7" s="5"/>
      <c r="B7" s="8">
        <v>20.6</v>
      </c>
      <c r="C7" s="8">
        <v>19.54</v>
      </c>
      <c r="D7" s="8">
        <v>6.05</v>
      </c>
      <c r="E7" s="8" t="s">
        <v>7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14"/>
    </row>
    <row r="8" s="1" customFormat="1" ht="23.1" customHeight="1" spans="1:21">
      <c r="A8" s="5"/>
      <c r="B8" s="8">
        <v>83.44</v>
      </c>
      <c r="C8" s="8">
        <v>82.38</v>
      </c>
      <c r="D8" s="8">
        <v>68.89</v>
      </c>
      <c r="E8" s="8">
        <v>62.84</v>
      </c>
      <c r="F8" s="8" t="s">
        <v>8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14"/>
    </row>
    <row r="9" s="1" customFormat="1" ht="23.1" customHeight="1" spans="1:21">
      <c r="A9" s="5"/>
      <c r="B9" s="8">
        <v>91.23</v>
      </c>
      <c r="C9" s="8">
        <v>90.17</v>
      </c>
      <c r="D9" s="8">
        <v>76.68</v>
      </c>
      <c r="E9" s="8">
        <v>70.63</v>
      </c>
      <c r="F9" s="8">
        <v>7.79</v>
      </c>
      <c r="G9" s="8" t="s">
        <v>9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14"/>
    </row>
    <row r="10" s="1" customFormat="1" ht="23.1" customHeight="1" spans="1:21">
      <c r="A10" s="5"/>
      <c r="B10" s="8">
        <v>130.57</v>
      </c>
      <c r="C10" s="8">
        <v>129.51</v>
      </c>
      <c r="D10" s="8">
        <v>116.02</v>
      </c>
      <c r="E10" s="8">
        <v>109.97</v>
      </c>
      <c r="F10" s="8">
        <v>47.13</v>
      </c>
      <c r="G10" s="8">
        <v>39.34</v>
      </c>
      <c r="H10" s="8" t="s">
        <v>10</v>
      </c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14"/>
    </row>
    <row r="11" s="1" customFormat="1" ht="23.1" customHeight="1" spans="1:21">
      <c r="A11" s="5"/>
      <c r="B11" s="8">
        <v>147.21</v>
      </c>
      <c r="C11" s="8">
        <v>146.15</v>
      </c>
      <c r="D11" s="8">
        <v>132.66</v>
      </c>
      <c r="E11" s="8">
        <v>126.61</v>
      </c>
      <c r="F11" s="8">
        <v>63.77</v>
      </c>
      <c r="G11" s="8">
        <v>55.98</v>
      </c>
      <c r="H11" s="8">
        <v>16.64</v>
      </c>
      <c r="I11" s="8" t="s">
        <v>11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14"/>
    </row>
    <row r="12" s="1" customFormat="1" ht="23.1" customHeight="1" spans="1:21">
      <c r="A12" s="5"/>
      <c r="B12" s="8">
        <v>150.02</v>
      </c>
      <c r="C12" s="8">
        <v>148.96</v>
      </c>
      <c r="D12" s="8">
        <v>135.47</v>
      </c>
      <c r="E12" s="8">
        <v>129.42</v>
      </c>
      <c r="F12" s="8">
        <v>66.58</v>
      </c>
      <c r="G12" s="8">
        <v>58.79</v>
      </c>
      <c r="H12" s="8">
        <v>19.45</v>
      </c>
      <c r="I12" s="8">
        <v>2.81</v>
      </c>
      <c r="J12" s="8" t="s">
        <v>29</v>
      </c>
      <c r="K12" s="9"/>
      <c r="L12" s="9"/>
      <c r="M12" s="9"/>
      <c r="N12" s="9"/>
      <c r="O12" s="9"/>
      <c r="P12" s="9"/>
      <c r="Q12" s="9"/>
      <c r="R12" s="9"/>
      <c r="S12" s="9"/>
      <c r="T12" s="9"/>
      <c r="U12" s="14"/>
    </row>
    <row r="13" s="1" customFormat="1" ht="23.1" customHeight="1" spans="1:21">
      <c r="A13" s="5"/>
      <c r="B13" s="8">
        <v>184.45</v>
      </c>
      <c r="C13" s="8">
        <v>183.39</v>
      </c>
      <c r="D13" s="8">
        <v>169.9</v>
      </c>
      <c r="E13" s="8">
        <v>163.85</v>
      </c>
      <c r="F13" s="8">
        <v>101.01</v>
      </c>
      <c r="G13" s="8">
        <v>93.22</v>
      </c>
      <c r="H13" s="8">
        <v>53.88</v>
      </c>
      <c r="I13" s="8">
        <v>37.24</v>
      </c>
      <c r="J13" s="8">
        <v>34.43</v>
      </c>
      <c r="K13" s="8" t="s">
        <v>13</v>
      </c>
      <c r="L13" s="9"/>
      <c r="M13" s="9"/>
      <c r="N13" s="9"/>
      <c r="O13" s="9"/>
      <c r="P13" s="9"/>
      <c r="Q13" s="9"/>
      <c r="R13" s="9"/>
      <c r="S13" s="9"/>
      <c r="T13" s="9"/>
      <c r="U13" s="14"/>
    </row>
    <row r="14" s="1" customFormat="1" ht="23.1" customHeight="1" spans="1:21">
      <c r="A14" s="5"/>
      <c r="B14" s="8">
        <v>192.37</v>
      </c>
      <c r="C14" s="8">
        <v>191.31</v>
      </c>
      <c r="D14" s="8">
        <v>177.82</v>
      </c>
      <c r="E14" s="8">
        <v>171.77</v>
      </c>
      <c r="F14" s="8">
        <v>108.93</v>
      </c>
      <c r="G14" s="8">
        <v>101.14</v>
      </c>
      <c r="H14" s="8">
        <v>61.8</v>
      </c>
      <c r="I14" s="8">
        <v>45.16</v>
      </c>
      <c r="J14" s="8">
        <v>42.35</v>
      </c>
      <c r="K14" s="8">
        <v>7.92</v>
      </c>
      <c r="L14" s="8" t="s">
        <v>14</v>
      </c>
      <c r="M14" s="9"/>
      <c r="N14" s="9"/>
      <c r="O14" s="9"/>
      <c r="P14" s="9"/>
      <c r="Q14" s="9"/>
      <c r="R14" s="9"/>
      <c r="S14" s="9"/>
      <c r="T14" s="9"/>
      <c r="U14" s="14"/>
    </row>
    <row r="15" s="1" customFormat="1" ht="23.1" customHeight="1" spans="1:21">
      <c r="A15" s="5"/>
      <c r="B15" s="8">
        <v>205.19</v>
      </c>
      <c r="C15" s="8">
        <v>204.13</v>
      </c>
      <c r="D15" s="8">
        <v>190.64</v>
      </c>
      <c r="E15" s="8">
        <v>184.59</v>
      </c>
      <c r="F15" s="8">
        <v>121.75</v>
      </c>
      <c r="G15" s="8">
        <v>113.96</v>
      </c>
      <c r="H15" s="8">
        <v>74.62</v>
      </c>
      <c r="I15" s="8">
        <v>57.98</v>
      </c>
      <c r="J15" s="8">
        <v>55.17</v>
      </c>
      <c r="K15" s="8">
        <v>20.74</v>
      </c>
      <c r="L15" s="8">
        <v>12.82</v>
      </c>
      <c r="M15" s="8" t="s">
        <v>15</v>
      </c>
      <c r="N15" s="9"/>
      <c r="O15" s="9"/>
      <c r="P15" s="9"/>
      <c r="Q15" s="9"/>
      <c r="R15" s="9"/>
      <c r="S15" s="9"/>
      <c r="T15" s="9"/>
      <c r="U15" s="14"/>
    </row>
    <row r="16" s="1" customFormat="1" ht="23.1" customHeight="1" spans="1:21">
      <c r="A16" s="5"/>
      <c r="B16" s="8">
        <v>235.84</v>
      </c>
      <c r="C16" s="8">
        <v>234.78</v>
      </c>
      <c r="D16" s="8">
        <v>221.29</v>
      </c>
      <c r="E16" s="8">
        <v>215.24</v>
      </c>
      <c r="F16" s="8">
        <v>152.4</v>
      </c>
      <c r="G16" s="8">
        <v>144.61</v>
      </c>
      <c r="H16" s="8">
        <v>105.27</v>
      </c>
      <c r="I16" s="8">
        <v>88.63</v>
      </c>
      <c r="J16" s="8">
        <v>85.82</v>
      </c>
      <c r="K16" s="8">
        <v>51.39</v>
      </c>
      <c r="L16" s="8">
        <v>43.47</v>
      </c>
      <c r="M16" s="8">
        <v>30.65</v>
      </c>
      <c r="N16" s="8" t="s">
        <v>16</v>
      </c>
      <c r="O16" s="9"/>
      <c r="P16" s="9"/>
      <c r="Q16" s="9"/>
      <c r="R16" s="9"/>
      <c r="S16" s="9"/>
      <c r="T16" s="9"/>
      <c r="U16" s="14"/>
    </row>
    <row r="17" s="1" customFormat="1" ht="23.1" customHeight="1" spans="1:21">
      <c r="A17" s="5"/>
      <c r="B17" s="8">
        <v>249.89</v>
      </c>
      <c r="C17" s="8">
        <v>248.83</v>
      </c>
      <c r="D17" s="8">
        <v>235.34</v>
      </c>
      <c r="E17" s="8">
        <v>229.29</v>
      </c>
      <c r="F17" s="8">
        <v>166.45</v>
      </c>
      <c r="G17" s="8">
        <v>158.66</v>
      </c>
      <c r="H17" s="8">
        <v>119.32</v>
      </c>
      <c r="I17" s="8">
        <v>102.68</v>
      </c>
      <c r="J17" s="8">
        <v>99.87</v>
      </c>
      <c r="K17" s="8">
        <v>65.44</v>
      </c>
      <c r="L17" s="8">
        <v>57.52</v>
      </c>
      <c r="M17" s="8">
        <v>44.7</v>
      </c>
      <c r="N17" s="8">
        <v>14.05</v>
      </c>
      <c r="O17" s="8" t="s">
        <v>17</v>
      </c>
      <c r="P17" s="9"/>
      <c r="Q17" s="9"/>
      <c r="R17" s="9"/>
      <c r="S17" s="9"/>
      <c r="T17" s="9"/>
      <c r="U17" s="14"/>
    </row>
    <row r="18" s="1" customFormat="1" ht="23.1" customHeight="1" spans="1:21">
      <c r="A18" s="5"/>
      <c r="B18" s="8">
        <v>264.32</v>
      </c>
      <c r="C18" s="8">
        <v>263.26</v>
      </c>
      <c r="D18" s="8">
        <v>249.77</v>
      </c>
      <c r="E18" s="8">
        <v>243.72</v>
      </c>
      <c r="F18" s="8">
        <v>180.88</v>
      </c>
      <c r="G18" s="8">
        <v>173.09</v>
      </c>
      <c r="H18" s="8">
        <v>133.75</v>
      </c>
      <c r="I18" s="8">
        <v>117.11</v>
      </c>
      <c r="J18" s="8">
        <v>114.3</v>
      </c>
      <c r="K18" s="8">
        <v>79.87</v>
      </c>
      <c r="L18" s="8">
        <v>71.95</v>
      </c>
      <c r="M18" s="8">
        <v>59.13</v>
      </c>
      <c r="N18" s="8">
        <v>28.48</v>
      </c>
      <c r="O18" s="8">
        <v>14.43</v>
      </c>
      <c r="P18" s="8" t="s">
        <v>18</v>
      </c>
      <c r="Q18" s="9"/>
      <c r="R18" s="9"/>
      <c r="S18" s="9"/>
      <c r="T18" s="9"/>
      <c r="U18" s="9"/>
    </row>
    <row r="19" s="1" customFormat="1" ht="23.1" customHeight="1" spans="1:21">
      <c r="A19" s="5"/>
      <c r="B19" s="8">
        <v>277.65</v>
      </c>
      <c r="C19" s="8">
        <v>276.59</v>
      </c>
      <c r="D19" s="8">
        <v>263.1</v>
      </c>
      <c r="E19" s="8">
        <v>257.05</v>
      </c>
      <c r="F19" s="8">
        <v>194.21</v>
      </c>
      <c r="G19" s="8">
        <v>186.42</v>
      </c>
      <c r="H19" s="8">
        <v>147.08</v>
      </c>
      <c r="I19" s="8">
        <v>130.44</v>
      </c>
      <c r="J19" s="8">
        <v>127.63</v>
      </c>
      <c r="K19" s="8">
        <v>93.2</v>
      </c>
      <c r="L19" s="8">
        <v>85.28</v>
      </c>
      <c r="M19" s="8">
        <v>72.46</v>
      </c>
      <c r="N19" s="8">
        <v>41.81</v>
      </c>
      <c r="O19" s="8">
        <v>27.76</v>
      </c>
      <c r="P19" s="8">
        <v>13.33</v>
      </c>
      <c r="Q19" s="8" t="s">
        <v>19</v>
      </c>
      <c r="R19" s="9"/>
      <c r="S19" s="9"/>
      <c r="T19" s="9"/>
      <c r="U19" s="9"/>
    </row>
    <row r="20" s="1" customFormat="1" ht="23.1" customHeight="1" spans="1:21">
      <c r="A20" s="5"/>
      <c r="B20" s="8">
        <v>287.83</v>
      </c>
      <c r="C20" s="8">
        <v>286.77</v>
      </c>
      <c r="D20" s="8">
        <v>273.28</v>
      </c>
      <c r="E20" s="8">
        <v>267.23</v>
      </c>
      <c r="F20" s="8">
        <v>204.39</v>
      </c>
      <c r="G20" s="8">
        <v>196.6</v>
      </c>
      <c r="H20" s="8">
        <v>157.26</v>
      </c>
      <c r="I20" s="8">
        <v>140.62</v>
      </c>
      <c r="J20" s="8">
        <v>137.81</v>
      </c>
      <c r="K20" s="8">
        <v>103.38</v>
      </c>
      <c r="L20" s="8">
        <v>95.46</v>
      </c>
      <c r="M20" s="8">
        <v>82.64</v>
      </c>
      <c r="N20" s="8">
        <v>51.99</v>
      </c>
      <c r="O20" s="8">
        <v>37.94</v>
      </c>
      <c r="P20" s="8">
        <v>23.51</v>
      </c>
      <c r="Q20" s="8">
        <v>10.18</v>
      </c>
      <c r="R20" s="8" t="s">
        <v>20</v>
      </c>
      <c r="S20" s="9"/>
      <c r="T20" s="9"/>
      <c r="U20" s="9"/>
    </row>
    <row r="21" s="1" customFormat="1" ht="23.1" customHeight="1" spans="1:21">
      <c r="A21" s="5"/>
      <c r="B21" s="8">
        <v>306.12</v>
      </c>
      <c r="C21" s="8">
        <v>305.06</v>
      </c>
      <c r="D21" s="8">
        <v>291.57</v>
      </c>
      <c r="E21" s="8">
        <v>285.52</v>
      </c>
      <c r="F21" s="8">
        <v>222.68</v>
      </c>
      <c r="G21" s="8">
        <v>214.89</v>
      </c>
      <c r="H21" s="8">
        <v>175.55</v>
      </c>
      <c r="I21" s="8">
        <v>158.91</v>
      </c>
      <c r="J21" s="8">
        <v>156.1</v>
      </c>
      <c r="K21" s="8">
        <v>121.67</v>
      </c>
      <c r="L21" s="8">
        <v>113.75</v>
      </c>
      <c r="M21" s="8">
        <v>100.93</v>
      </c>
      <c r="N21" s="8">
        <v>70.28</v>
      </c>
      <c r="O21" s="8">
        <v>56.23</v>
      </c>
      <c r="P21" s="8">
        <v>41.8</v>
      </c>
      <c r="Q21" s="8">
        <v>28.47</v>
      </c>
      <c r="R21" s="8">
        <v>18.29</v>
      </c>
      <c r="S21" s="8" t="s">
        <v>21</v>
      </c>
      <c r="T21" s="9"/>
      <c r="U21" s="9"/>
    </row>
    <row r="22" s="1" customFormat="1" ht="23.1" customHeight="1" spans="1:21">
      <c r="A22" s="5"/>
      <c r="B22" s="8">
        <v>333.69</v>
      </c>
      <c r="C22" s="8">
        <v>332.63</v>
      </c>
      <c r="D22" s="8">
        <v>319.14</v>
      </c>
      <c r="E22" s="8">
        <v>313.09</v>
      </c>
      <c r="F22" s="8">
        <v>250.25</v>
      </c>
      <c r="G22" s="8">
        <v>242.46</v>
      </c>
      <c r="H22" s="8">
        <v>203.12</v>
      </c>
      <c r="I22" s="8">
        <v>186.48</v>
      </c>
      <c r="J22" s="8">
        <v>183.67</v>
      </c>
      <c r="K22" s="8">
        <v>149.24</v>
      </c>
      <c r="L22" s="8">
        <v>141.32</v>
      </c>
      <c r="M22" s="8">
        <v>128.5</v>
      </c>
      <c r="N22" s="8">
        <v>97.85</v>
      </c>
      <c r="O22" s="8">
        <v>83.8</v>
      </c>
      <c r="P22" s="8">
        <v>69.37</v>
      </c>
      <c r="Q22" s="8">
        <v>56.04</v>
      </c>
      <c r="R22" s="8">
        <v>45.86</v>
      </c>
      <c r="S22" s="8">
        <v>27.57</v>
      </c>
      <c r="T22" s="8" t="s">
        <v>22</v>
      </c>
      <c r="U22" s="9"/>
    </row>
    <row r="23" s="1" customFormat="1" ht="23.1" customHeight="1" spans="1:21">
      <c r="A23" s="5"/>
      <c r="B23" s="8">
        <v>358.94</v>
      </c>
      <c r="C23" s="8">
        <v>357.88</v>
      </c>
      <c r="D23" s="8">
        <v>344.39</v>
      </c>
      <c r="E23" s="8">
        <v>338.34</v>
      </c>
      <c r="F23" s="8">
        <v>275.5</v>
      </c>
      <c r="G23" s="8">
        <v>267.71</v>
      </c>
      <c r="H23" s="8">
        <v>228.37</v>
      </c>
      <c r="I23" s="8">
        <v>211.73</v>
      </c>
      <c r="J23" s="8">
        <v>208.92</v>
      </c>
      <c r="K23" s="8">
        <v>174.49</v>
      </c>
      <c r="L23" s="8">
        <v>166.57</v>
      </c>
      <c r="M23" s="8">
        <v>153.75</v>
      </c>
      <c r="N23" s="8">
        <v>123.1</v>
      </c>
      <c r="O23" s="8">
        <v>109.05</v>
      </c>
      <c r="P23" s="8">
        <v>94.62</v>
      </c>
      <c r="Q23" s="8">
        <v>81.29</v>
      </c>
      <c r="R23" s="8">
        <v>71.11</v>
      </c>
      <c r="S23" s="8">
        <v>52.82</v>
      </c>
      <c r="T23" s="8">
        <v>25.25</v>
      </c>
      <c r="U23" s="6" t="s">
        <v>23</v>
      </c>
    </row>
    <row r="24" spans="2:22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1"/>
      <c r="V24" s="11"/>
    </row>
    <row r="25" spans="2:22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</row>
    <row r="26" spans="2:22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</row>
    <row r="27" spans="2:22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</row>
    <row r="28" spans="2:22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</row>
  </sheetData>
  <mergeCells count="13">
    <mergeCell ref="A1:B1"/>
    <mergeCell ref="C1:D1"/>
    <mergeCell ref="E1:F1"/>
    <mergeCell ref="G1:H1"/>
    <mergeCell ref="I1:J1"/>
    <mergeCell ref="K1:L1"/>
    <mergeCell ref="M1:N1"/>
    <mergeCell ref="O1:P1"/>
    <mergeCell ref="Q1:R1"/>
    <mergeCell ref="S1:T1"/>
    <mergeCell ref="A2:U2"/>
    <mergeCell ref="R3:S3"/>
    <mergeCell ref="A4:A23"/>
  </mergeCells>
  <pageMargins left="0.786805555555556" right="0.393055555555556" top="0.786805555555556" bottom="0.393055555555556" header="0.511805555555556" footer="0.511805555555556"/>
  <pageSetup paperSize="9" scale="8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里程表</vt:lpstr>
      <vt:lpstr>客车1</vt:lpstr>
      <vt:lpstr>客车2</vt:lpstr>
      <vt:lpstr>客车3</vt:lpstr>
      <vt:lpstr>客车4</vt:lpstr>
      <vt:lpstr>货车1</vt:lpstr>
      <vt:lpstr>货车2</vt:lpstr>
      <vt:lpstr>货车3</vt:lpstr>
      <vt:lpstr>货车4</vt:lpstr>
      <vt:lpstr>货车5</vt:lpstr>
      <vt:lpstr>货车6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在天空中游的鱼</cp:lastModifiedBy>
  <dcterms:created xsi:type="dcterms:W3CDTF">2008-09-11T17:22:00Z</dcterms:created>
  <cp:lastPrinted>2020-11-27T08:06:00Z</cp:lastPrinted>
  <dcterms:modified xsi:type="dcterms:W3CDTF">2021-09-22T10:23:46Z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6F3BE3BF5F9B4CBF8160C719BB9F7C03</vt:lpwstr>
  </property>
</Properties>
</file>